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mc:AlternateContent xmlns:mc="http://schemas.openxmlformats.org/markup-compatibility/2006">
    <mc:Choice Requires="x15">
      <x15ac:absPath xmlns:x15ac="http://schemas.microsoft.com/office/spreadsheetml/2010/11/ac" url="C:\Users\oscar.alvarado\Documents\CEGAIP\FORMATOS 2026\FORMATOS FEBRERO 2026\UNIDAD DE TRANSPARENCIA\"/>
    </mc:Choice>
  </mc:AlternateContent>
  <xr:revisionPtr revIDLastSave="0" documentId="13_ncr:1_{D8670089-B1D0-4BF6-A27F-8D74668F38B6}" xr6:coauthVersionLast="47" xr6:coauthVersionMax="47" xr10:uidLastSave="{00000000-0000-0000-0000-000000000000}"/>
  <bookViews>
    <workbookView xWindow="-120" yWindow="-120" windowWidth="29040" windowHeight="158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M20" i="1" l="1"/>
  <c r="M21" i="1"/>
  <c r="M22" i="1"/>
  <c r="M23" i="1"/>
  <c r="M24" i="1"/>
  <c r="M25" i="1"/>
  <c r="M26" i="1"/>
  <c r="L22" i="1"/>
  <c r="L23" i="1"/>
  <c r="L24" i="1"/>
  <c r="L25" i="1"/>
  <c r="L26" i="1"/>
  <c r="M27" i="1"/>
  <c r="M28" i="1"/>
  <c r="M29" i="1"/>
  <c r="M30" i="1"/>
  <c r="M31" i="1"/>
  <c r="M32" i="1"/>
  <c r="M33" i="1"/>
  <c r="M34" i="1"/>
  <c r="M35" i="1"/>
  <c r="M36" i="1"/>
  <c r="M37" i="1"/>
  <c r="M38" i="1"/>
  <c r="M39" i="1"/>
  <c r="M40" i="1"/>
  <c r="M41" i="1"/>
  <c r="M42" i="1"/>
  <c r="M43" i="1"/>
  <c r="L20" i="1"/>
  <c r="L21" i="1"/>
  <c r="M18" i="1"/>
  <c r="M19" i="1"/>
  <c r="L18" i="1"/>
  <c r="L19" i="1"/>
  <c r="M11" i="1"/>
  <c r="M12" i="1"/>
  <c r="M13" i="1"/>
  <c r="M14" i="1"/>
  <c r="M15" i="1"/>
  <c r="M16" i="1"/>
  <c r="M17" i="1"/>
  <c r="L16" i="1"/>
  <c r="L17" i="1"/>
  <c r="B2" i="1"/>
  <c r="L11" i="1"/>
  <c r="L12" i="1"/>
  <c r="L13" i="1"/>
  <c r="L14" i="1"/>
  <c r="L15" i="1"/>
  <c r="M10" i="1" l="1"/>
  <c r="H2" i="1" s="1"/>
  <c r="L10" i="1"/>
  <c r="H1" i="1" l="1"/>
</calcChain>
</file>

<file path=xl/sharedStrings.xml><?xml version="1.0" encoding="utf-8"?>
<sst xmlns="http://schemas.openxmlformats.org/spreadsheetml/2006/main" count="203" uniqueCount="124">
  <si>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</si>
  <si>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</si>
  <si>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</si>
  <si>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</si>
  <si>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</si>
  <si>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</si>
  <si>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</si>
  <si>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</si>
  <si>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</si>
  <si>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</si>
  <si>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</si>
  <si>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</si>
  <si>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</si>
  <si>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</si>
  <si>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</si>
  <si>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</si>
  <si>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</si>
  <si>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</si>
  <si>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</si>
  <si>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</si>
  <si>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</si>
  <si>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</si>
  <si>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</si>
  <si>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</si>
  <si>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</si>
  <si>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</si>
  <si>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</si>
  <si>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</si>
  <si>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</si>
  <si>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</si>
  <si>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</si>
  <si>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</si>
  <si>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</si>
  <si>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</si>
  <si>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</si>
  <si>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</si>
  <si>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</si>
  <si>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</si>
  <si>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</si>
  <si>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</si>
  <si>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</si>
  <si>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</si>
  <si>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</si>
  <si>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</si>
  <si>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</si>
  <si>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</si>
  <si>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</si>
  <si>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</si>
  <si>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</si>
  <si>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</si>
  <si>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</si>
  <si>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</si>
  <si>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</si>
  <si>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</si>
  <si>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</si>
  <si>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</si>
  <si>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</si>
  <si>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</si>
  <si>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</si>
  <si>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</si>
  <si>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</si>
  <si>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</si>
  <si>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</si>
  <si>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SIN NOMBRE</t>
  </si>
  <si>
    <t>03/02/2026</t>
  </si>
  <si>
    <t>09/02/2026</t>
  </si>
  <si>
    <t>04/02/2026</t>
  </si>
  <si>
    <t>13/02/2026</t>
  </si>
  <si>
    <t>240470526000010</t>
  </si>
  <si>
    <t>240470526000011</t>
  </si>
  <si>
    <t>240470526000012</t>
  </si>
  <si>
    <t>240470526000013</t>
  </si>
  <si>
    <t>240470526000014</t>
  </si>
  <si>
    <t>240470526000015</t>
  </si>
  <si>
    <t>240470526000016</t>
  </si>
  <si>
    <t>240470526000017</t>
  </si>
  <si>
    <t>240470526000018</t>
  </si>
  <si>
    <t>240470526000019</t>
  </si>
  <si>
    <t>240470526000020</t>
  </si>
  <si>
    <t>240470526000021</t>
  </si>
  <si>
    <t>240470526000022</t>
  </si>
  <si>
    <t>240470526000023</t>
  </si>
  <si>
    <t>240470526000024</t>
  </si>
  <si>
    <t>240470526000025</t>
  </si>
  <si>
    <t>240470526000026</t>
  </si>
  <si>
    <t>Por medio de la presente, solicito atentamente a la Secretaría General de Gobierno de San Luis Potosí, vinculado al Registro Civil del Estado, información relacionada con la expedición de actas de nacimiento en formato digital durante el año 2025. 
En especifico, solicito conocer cuántas solicitudes de actas de nacimiento digitales fueron recibidas a lo largo de dicho año, así como cuántas de estas actas presentaron errores en los datos registrados al ser expedidas, ya sea por caracteres incorrectos, errores en apellidos o nombres. 
Asimismo, se solicita información sobre los casos en los que, derivados de estos errores, las y los ciudadanos se vieron en la necesidad de reponer el trámite o acudir nuevamente al Registro Civil para solicitar la corrección correspondiente, así como el costo real que implica para la ciudadanía realizar la modificación de actas de nacimiento que contienen errores.</t>
  </si>
  <si>
    <t>Solicito se me informe cuánto fue el presupuesto asignado dentro del Presupuesto de Egresos para el Ejercicio Fiscal 2025 a la Comisión de Búsqueda de Personas de esta entidad federativa. Sólo requiero el monto total asignado para el ejercicio fiscal.</t>
  </si>
  <si>
    <t xml:space="preserve">Con base en el artículo 6º, 8° de la Constitución Política de los Estados Unidos Mexicanos, artículos 123 y 124 de la Ley General de Transparencia y de Acceso a la Información Pública, y de acuerdo con lo establecido en el artículo 51 de la Ley General de Contabilidad Gubernamental que a la letra dice: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 en términos de las disposiciones en materia de transparencia que les sean aplicables y, en su caso, de los criterios que emita el consejo. La difusión de la información vía internet no exime los informes que deben presentarse ante el Congreso de la Unión y las legislaturas locales, según sea el caso.
Solicito amablemente se me proporcione la siguiente información del cuarto trimestre del 2025 sobre el Gobierno del Estado:
1. Resultados de la Clasificación por Objeto del Gasto entre el 1 de enero al 31 diciembre  de 2025.
2. Resultados de la Clasificación Funcional del Gasto entre el 1 de enero al 31 diciembre de 2025.
3. Resultados de la Clasificación Administrativa del Gasto entre el 1 de enero al 31 de diciembre  de 2025.
4. Resultados del Estado Analítico de Ingresos Detallado entre el 1 de enero al 31 de diciembre de 2025. (Formato 5 de la Ley de Disciplina Financiera)
Finalmente, solicitamos que toda la información se brinde en formato electrónico, abierto y accesible que garantice el derecho a la información, en términos de lo establecido por el artículo 3, fracción VIII de la Ley General de Transparencia y de Acceso a la Información Pública, sobre las características de los datos y formatos abiertos. 
</t>
  </si>
  <si>
    <t xml:space="preserve">Licencias de bebidas alcohólicas vinculadas y permisos de funcionamiento ante ayuntamiento de la ciudad capital de San Luis Potosí a:
	•	Domicilio: Universidad 113, Centro Histórico, San Luis Potosí
	•	Nombre comercial: TxOcho / El Teporocho
	•	Giro: Restaurante – Cantina
	•	Rubro: Suministro de bebidas alcohólicas para consumo inmediato </t>
  </si>
  <si>
    <t xml:space="preserve">Informe los estudios, beneficios, personal y recurso destinado en las giras realizadas en el 2025 del Gobernador del Estado, Del secretario y los directivos de sus dependencias que les acompaña.  Se requiere, nombres, puestos, fechas, destinos, viáticos (transporte, alimentos, hospedaje, etc), documentos que avalen la autorización, la agenda y su nombramiento.  Cabe señalar que cada gira debe tener una justificaciónn y beneficio para la ciudadanía. </t>
  </si>
  <si>
    <t xml:space="preserve">
Con fundamento en lo dispuesto por la Ley de Transparencia y Acceso a la Información Pública del Estado de San Luis Potosí, solicito atentamente la siguiente información:
El padrón de beneficiarios de los apoyos otorgados a ganaderos por el Gobierno del Estado de San Luis Potosí, a través de la Secretaría de Desarrollo Agropecuario y Recursos Hidráulicos (SEDARH), durante los ejercicios fiscales 2024 y 2025 (o el periodo más reciente disponible).
Para cada beneficiario, solicito se indique:
-	Nombre del beneficiario (persona física o moral)
-Municipio
-Tipo de apoyo otorgado (económico, en especie, equipamiento, ganado, insumos, etc.)
-Monto o valor aproximado del apoyo
-Programa o fondo del que provino el apoyo
-Fecha de entrega
En caso de que los apoyos se hayan otorgado a asociaciones ganaderas, solicito:
-Nombre de la asociación
-Relación de los ganaderos integrantes beneficiados, en caso de existir
-Tipo y monto del apoyo entregado
También deseo se me proporcione el monto total invertido en apoyos al campo, a ganaderos y desarrollo agrícola en San Luis Potosí</t>
  </si>
  <si>
    <t xml:space="preserve">Solicito el contrato original y solicitud de descuento ante la Secretaria de Finanzas por la financiera Promobien  o en su defecto copia certificada de los documentos, que se detallan a continuación
1.- contrato original de suscripción del solicitante con la financiera Promobien, que acredite el descuento con clave 900 reflejado en mi recibo de nómina mismo que anexo para constancia, descuento efectuado por la cantidad de $200.00 (doscientos pesos 00/100 m.n.) descuento efectuado quincenal.
2.- Oficio de Solicitud y anexos que avalen el descuento de la financiera Promobien, que acredite el descuento efectuado al C. Guillermo Espinosa Esparza, a partir de la fecha 15 de septiembre de 2025.
Nota: la presente documentación se solicita, debido a que, a partir del 15 de septiembre de 2025, me descuentan dicho concepto, mismo que desconozco tanto el crédito y descuento efectuado hacia mi persona.
SE ANEXA INFORMACION ADICIONAL PARA SU OBTENCION
FINANCIERA: PROMOBIEN
Nombre de cliente: GUILLERMO ESPINOSA ESPARZA
FECHA DE DESCUENTO: 15 DE SEPTIEMBRE DE 2025
RECIBO DE NOMINA 15 DE SEPTIEMBRE DE 2025
</t>
  </si>
  <si>
    <t xml:space="preserve">Solicitante: Guillermo Espinosa Esparza
Solicito el contrato original y solicitud de descuento ante la Secretaria de Finanzas por la financiera NOMINA APOYO o en su defecto copia certificada de los documentos, que se detallan a continuación
1.- contrato original de suscripción del solicitante con la financiera NOMINA APOYO que acredite el descuento con clave 944 reflejado en mi recibo de nómina mismo que anexo para constancia, descuento efectuado por la cantidad de $5,130.00 (cinco mil ciento treinta pesos 00/100 m.n.) efectuado de manera quincenal.
2.- Oficio de Solicitud y anexos que avalen el descuento de la financiera NOMINA APOYO, que acredite el descuento efectuado al C. Guillermo Espinosa Esparza, a partir de la fecha 15 de septiembre de 2025.
Nota: la presente documentación se solicita, debido a que desconozco el crédito y descuento efectuado hacia mi persona.
SE ANEXA INFORMACION ADICIONAL PARA SU OBTENCION
FINANCIERA: NOMINA APOYO
Nombre de cliente : GUILLERMO ESPINOSA ESPARZA
FECHA DE DESCUENTO : 15 DE SEPTIEMBRE DE 2025
RECIBO DE NOMINA 15 DE SEPTIEMBRE DE 2025
</t>
  </si>
  <si>
    <t>Consultores Jurídicos SNTE 52, en ejercicio del derecho humano de acceso a la información y del derecho de petición, con fundamento en lo dispuesto por el artículo 8º de la Constitución Política de los Estados Unidos Mexicanos; así como en los artículos 3º, 4º, 6º, 12, 18 y demás relativos y aplicables de la Ley General de Transparencia y Acceso a la Información Pública, y atendiendo a los principios de legalidad, máxima publicidad, objetividad, transparencia y rendición de cuentas, solicito respetuosamente el acceso a información pública relevante y no confidencial que obre en los archivos de ese sujeto obligado.
En ese sentido, solicito se proporcione la información documental relacionada con el ejercicio de funciones, cumplimiento de obligaciones administrativas, control interno, presencia laboral y manejo de recursos públicos, respecto del Ing. Alejandro Salazar Nevárez, en su carácter de Titular de la Dirección de Servicios Administrativos, correspondiente a los ciclos escolares 2024–2025 y 2025–2026, consistente de manera enunciativa más no limitativa en lo siguiente:
Información y documentación que indique si se iniciaron, tramitaron o concluyeron procedimientos administrativos, investigaciones internas, actas administrativas o procesos de responsabilidad relacionados con el desempeño del Ing. Alejandro Salazar Nevárez durante los periodos solicitados, señalando tipo de procedimiento, estado procesal y autoridad competente.
En caso de no existir procedimientos administrativos, documento o informe institucional que así lo haga constar, debidamente fundado y motivado.
Registros, reportes o documentación que acrediten la asistencia, presencia, comisiones oficiales, licencias, permisos o ausencias justificadas del titular de la Dirección de Servicios Administrativos durante los periodos solicitados.
Documentación que fundamente y justifique comisiones, actividades oficiales o funciones realizadas fuera del centro de adscripción, en su caso.
Información relativa a recursos públicos, presupuesto asignado, ejercido y administrado por la Dirección de Servicios Administrativos durante los ciclos escolares solicitados, incluyendo montos, partidas, conceptos y destino del gasto.
Información sobre viáticos, apoyos económicos, gastos de comisión, pasajes, combustibles, adquisiciones, contratos o pagos realizados con motivo del ejercicio del cargo, incluyendo su comprobación correspondiente.
En caso de que no se hayan asignado o ejercido determinados recursos, documento que así lo haga constar de manera expresa.
Informes, auditorías internas, revisiones administrativas o mecanismos de control aplicados a la Dirección de Servicios Administrativos durante los periodos solicitados.
Normatividad interna, lineamientos y disposiciones aplicables que regulen las responsabilidades administrativas, control del gasto, asistencia, comisiones y uso de recursos públicos en la Dirección de Servicios Administrativos.
En caso de que alguno de los documentos solicitados contenga datos personales o información clasificada como confidencial, solicito se proporcione la versión pública correspondiente, testando únicamente los datos que legalmente deban protegerse, sin que ello constituya causa para negar el acceso a la información solicitada.
Solicito que la información sea entregada en formato electrónico, por ser el medio más accesible y adecuado para su consulta.
Sin otro particular, agradezco la atención brindada a la presente solicitud y quedo a la espera de la respuesta correspondiente, dentro de los plazos establecidos por la legislación aplicable.
Atentamente
Consultores Jurídicos SNTE 52</t>
  </si>
  <si>
    <t xml:space="preserve">Cuáles son los nombramientos o plazas del personal que labora en la oficina recaudadora de aquismon, axtla y tancanhuitz , y cuál es el sueldo quincenal que percibe cada uno de los trabajadores de esas dependencias. Desglosando el nombre de la plaza y el sueldo </t>
  </si>
  <si>
    <t xml:space="preserve">solicito atentamente la siguiente información:
1. Los montos efectivamente recaudados por concepto del Impuesto por la Emisión de Gases Contaminantes a la Atmósfera (también referido como impuesto ecológico o IEGA), correspondientes al ejercicio fiscal 2025.
2. Se solicita copia digital de los documentos oficiales que respalden dichas cifras.
3. Del total de gases emitidos por el estado que porcentaje cubre el impuesto. </t>
  </si>
  <si>
    <t xml:space="preserve">
HECTOR ALEJANDRO HERRERA CARDENAS, en mi carácter de apoderado legal de FIDAUTO CAPITAL S.A. DE C.V. personalidad que acredito con la Escritura Pública 3,588, de fecha 11 de septiembre de 2025, emitido por la Notaria Pública 79 del Estado de Nuevo León, mayor de edad, casado, mexicano, sin adeudos de carácter fiscal, respetuosamente comparezco a fin de exponer lo siguiente: 
Por medio del presente, se solicita encarecidamente y de manera respetuosa, se efectúe una búsqueda exhaustiva dentro de la base de datos de esa dependencia, a fin de que informe si dentro de los registros que cuenta su base de datos, lo siguiente:  (a) los vehículos con su respectivo números de serie aparecen como dado de alta en alguna de las placas de su entidad, (b) los vehículos con su respectivo número de serie aparecen emplacados en algún automóvil de su entidad, (c) los vehículos con su  respectivo número de serie cuentan con alguna infracción por parte de Tránsito de su entidad d) los vehículos con su respectivo número de serie que se encuentren detenidos o a su disposición, en relación a los siguientes números de serie (NIV):
•	Número de serie (NIV): 3KPF44ACXLE113495, correspondiente a un vehículo Marca Kia, Modelo Forte GT, año 2020, Color negro, perteneciente a la empresa moral Fidauto Capital S.A. de C.V.
•	Número de serie (NIV):  VF1HR3NB8LC334766, correspondientes a un vehículo marca Renault, Modelo Koleos Iconic, Año 2020, Color Vino, perteneciente a la empresa moral Fidauto Capital S.A. de C.V.
•	Número de serie (NIV): MEX5J2600LT069786, correspondientes a un vehículo marca Volkswagen, Modelo Vento Comfortline, año 2020, Color Gris, perteneciente a la empresa moral Fidauto Capital S.A. de C.V.
•	Número de serie (NIV): 93CCL8064LB151638, correspondientes a un vehículo marca Chevrolet, Modelo Tornado LS MT, año 2020, Color Vino, perteneciente a la empresa moral Fidauto Capital S.A. de C.V.
•	Número de serie (NIV): WBA8E3103JA598534, correspondientes a un vehículo marca BMW, Modelo Sportline, año 2018, Color Gris, perteneciente a la empresa moral Fidauto Capital S.A. de C.V.
•	Número de serie (NIV): 3VWHP6BU9KM100757, correspondientes a un vehículo marca Volkswagen, Modelo Jetta R Line, año 2019, Color Rojo, perteneciente a la empresa moral Fidauto Capital S.A. de C.V.
•	Número de serie (NIV): WAUAYJ8V5G1079301, correspondientes a un vehículo marca Audi A3, Modelo Attraction, año 2016, Color Café, perteneciente a la empresa moral Fidauto Capital S.A. de C.V.
Ahora bien, en caso de ser afirmativo lo que se antecede, informe a qué vehículo corresponde dicho Número de Serie, debiendo precisar el nombre completo del propietario, así como el número de placas.
Lo anterior con fundamento en el artículo 8 de la Constitución Política de los Estados Unidos Mexicanos. 
</t>
  </si>
  <si>
    <t xml:space="preserve">Estoy imprimiendo formatos de pago de prediales, la pregunta y le pido una solución por que en sus sistema https://enlacesipel.slp.gob.mx/Predial_Liquidacion no se puede descargar el recibo de pago del predial y en ocasiones como el día de hoy ni del recibo de pago de engomado Hay algún tiempo para solucionar este problema, en las oficinas de finanzas de Tamasopo comentan que los pagos de prediales que se hacen en telégrafos en ocasiones no se reflejan en el sistema, estamos apoyando a la ciudadanía para que realice sus pagos en bancos y telégrafos porque solo atienden a un numero de personas al día en las mismas oficinas de Tamasopo </t>
  </si>
  <si>
    <t xml:space="preserve">Solicito de la manera más atenta se proporcione la información correspondiente al cuarto trimestre del ejercicio fiscal 2025, en cumplimiento con lo establecido en la Ley de Disciplina Financiera de las Entidades Federativas y los Municipios.
Específicamente, requiero se me proporcionen los siguientes documentos en su versión detallada:
Estado de Situación Financiera Detallado.
Estado Analítico de Ingresos Detallado.
Estado Analítico del Ejercicio del Presupuesto de Egresos Detallado, con clasificación por Objeto del Gasto.
Estado Analítico Del Ejercicio Del Presupuesto De Egresos Detallado - Ldf (Clasificación Funcional)
Solicito que dicha información sea proporcionada en formato digital, legible y completo, conforme a los lineamientos de publicación establecidos en la normatividad aplicable.
Lo anterior, con la finalidad de consultar, analizar y dar seguimiento al cumplimiento de las obligaciones de transparencia y disciplina financiera correspondientes al periodo señalado.
</t>
  </si>
  <si>
    <t>Secretaría de Finanzas – Control Vehicular SLP
Solicito en versión pública y formato digital la información relativa al registro administrativo de las siguientes láminas de circulación del Estado de San Luis Potosí:
• UWK-091-R
• HDD-182-E
para el periodo comprendido del 01 de enero de 2010 al 23 de febrero de 2026.
Específicamente solicito:
	1.	Fecha de alta inicial en el padrón vehicular.
	2.	Marca, modelo, año y versión del vehículo asociado.
	3.	Historial de cambios de propietario (versión pública).
	4.	Historial de cambios de domicilio administrativo (versión pública).
	5.	Registro de reemplacamientos o sustitución de láminas.
	6.	Registro de bajas administrativas o cancelaciones.
	7.	Reportes administrativos de robo, pérdida o duplicado de placas.
	8.	Historial de adeudos por:
	•	Control vehicular
	•	Tenencia
	•	Refrendo
	•	Multas estatales
	9.	Historial de pagos efectuados.
En caso de que la información contenga datos personales, solicito se entregue en versión pública testada conforme a la Ley de Transparencia.
En caso de inexistencia de registro, solicito constancia de búsqueda realizada en la Dirección de Control Vehicular y base histórica estatal.</t>
  </si>
  <si>
    <t>Solicito atentamente la siguiente información en formato electrónico, relacionada exclusivamente con motocicletas registradas en el Estado de San Luis Potosí, es decir, vehículos tipo motocicleta, excluyendo expresamente cualquier otro tipo de vehículo:
Listado de identificadores administrativos de placas de circulación asignadas a motocicletas registradas durante el periodo comprendido del 1 al 31 de diciembre de 2025.
En caso de contar con la información, solicito que el listado incluya únicamente los siguientes campos, correspondientes exclusivamente a motocicletas:
Identificador alfanumérico de la placa de circulación asignada a la motocicleta
Fecha de alta o registro administrativo de la motocicleta
No se solicita información relacionada con personas físicas o morales, tales como nombre del propietario, poseedor, domicilio, datos de contacto, número de identificación personal, ni cualquier otro dato que permita identificar directa o indirectamente a una persona.
En ese sentido, la información solicitada corresponde a registros administrativos vehiculares generados por la autoridad, y no constituye por sí misma un dato personal, al no encontrarse asociada a persona alguna en los términos solicitados.
En caso de que la autoridad considere que alguno de los elementos solicitados no puede entregarse en versión íntegra, solicito expresamente:
Se indique de manera clara si la información existe en los sistemas de control vehicular.
Se realice el análisis de versión pública, señalando específicamente qué campo se estima reservado o confidencial.
Se funde y motive de manera individualizada cualquier clasificación, incluyendo la prueba de daño correspondiente, conforme a la legislación aplicable.
En caso de que la información solicitada no exista, no se genere, o no se encuentre desagregada por tipo de vehículo (motocicleta), solicito se informe expresamente dicha circunstancia, señalando el fundamento legal correspondiente.</t>
  </si>
  <si>
    <t>1.	Que proporcione copia del oficio SF/DG/DRPF/SCT/RE/1099/2024.
2.	Que diga en que área de la Secretaría de la cual es titular se encuentra radicado el proceso de dónde emana el oficio en mencion.
3.	 Se expidan copia digital del expediente que obre en su poder del que emana el oficio SF/DG/DRPF/SCT/RE/1099/2024</t>
  </si>
  <si>
    <t>06/02/2026</t>
  </si>
  <si>
    <t>10/02/2026</t>
  </si>
  <si>
    <t>12/02/2026</t>
  </si>
  <si>
    <t>17/02/2026</t>
  </si>
  <si>
    <t>23/02/2026</t>
  </si>
  <si>
    <t>24/02/2026</t>
  </si>
  <si>
    <t>JONATHAN SAMUEL MORENO GARCIA</t>
  </si>
  <si>
    <t>OBSERVATORIO</t>
  </si>
  <si>
    <t>LUIS JAVIER MORENO</t>
  </si>
  <si>
    <t>JUAN FRANCISCO GONZALEZ</t>
  </si>
  <si>
    <t>MARIO PEREZ RAMIREZ</t>
  </si>
  <si>
    <t>MARTHA ROJAS MARTINEZ</t>
  </si>
  <si>
    <t>GUILLERMO</t>
  </si>
  <si>
    <t>CONSULTORES JURIDIVOS</t>
  </si>
  <si>
    <t xml:space="preserve">JUAN </t>
  </si>
  <si>
    <t>NOEMI BARRERA</t>
  </si>
  <si>
    <t>HECTOR ALEJANDRO HERRERA</t>
  </si>
  <si>
    <t>SERGIO FORTANELLI</t>
  </si>
  <si>
    <t>KAREN DE LA LUZ ALCANTAR</t>
  </si>
  <si>
    <t>DANIEL PEREZ</t>
  </si>
  <si>
    <t>LEON LLAMAS</t>
  </si>
  <si>
    <t>20/02/2026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</si>
</sst>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2"/>
      <name val="Arial"/>
    </font>
    <font>
      <sz val="1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19">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style="thin">
        <color theme="9"/>
      </right>
      <top style="thin">
        <color theme="9"/>
      </top>
      <bottom style="thin">
        <color theme="9"/>
      </bottom>
      <diagonal/>
    </border>
    <border>
      <left style="thin">
        <color theme="9"/>
      </left>
      <right style="thin">
        <color theme="9"/>
      </right>
      <top style="thin">
        <color theme="9"/>
      </top>
      <bottom/>
      <diagonal/>
    </border>
    <border>
      <left/>
      <right style="thin">
        <color theme="9"/>
      </right>
      <top/>
      <bottom/>
      <diagonal/>
    </border>
    <border>
      <left style="thin">
        <color theme="9"/>
      </left>
      <right style="thin">
        <color theme="9"/>
      </right>
      <top/>
      <bottom/>
      <diagonal/>
    </border>
    <border>
      <left style="thin">
        <color theme="9"/>
      </left>
      <right/>
      <top/>
      <bottom/>
      <diagonal/>
    </border>
    <border>
      <left style="medium">
        <color theme="9"/>
      </left>
      <right style="medium">
        <color theme="9"/>
      </right>
      <top/>
      <bottom style="medium">
        <color theme="9"/>
      </bottom>
      <diagonal/>
    </border>
    <border>
      <left style="thin">
        <color theme="9"/>
      </left>
      <right style="thin">
        <color theme="9"/>
      </right>
      <top/>
      <bottom style="thin">
        <color theme="9"/>
      </bottom>
      <diagonal/>
    </border>
  </borders>
  <cellStyleXfs count="2">
    <xf numFmtId="0" fontId="0" fillId="0" borderId="0"/>
    <xf numFmtId="0" fontId="4" fillId="7" borderId="10" applyNumberFormat="0" applyFont="0" applyAlignment="0" applyProtection="0"/>
  </cellStyleXfs>
  <cellXfs count="5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3" xfId="0" applyFont="1" applyBorder="1" applyAlignment="1">
      <alignment vertical="top" wrapText="1"/>
    </xf>
    <xf numFmtId="0" fontId="6" fillId="0" borderId="11" xfId="0" applyFont="1" applyBorder="1" applyAlignment="1">
      <alignment horizontal="left" vertical="top" wrapText="1"/>
    </xf>
    <xf numFmtId="0" fontId="0" fillId="8" borderId="0" xfId="0" applyFill="1"/>
    <xf numFmtId="0" fontId="18" fillId="8" borderId="0" xfId="0" applyFont="1" applyFill="1" applyAlignment="1">
      <alignment horizontal="left"/>
    </xf>
    <xf numFmtId="0" fontId="7" fillId="8" borderId="0" xfId="0" applyFont="1" applyFill="1" applyAlignment="1">
      <alignment horizontal="center"/>
    </xf>
    <xf numFmtId="0" fontId="7" fillId="8" borderId="0" xfId="0" quotePrefix="1" applyFont="1" applyFill="1"/>
    <xf numFmtId="14" fontId="7" fillId="8" borderId="0" xfId="0" applyNumberFormat="1" applyFont="1" applyFill="1" applyAlignment="1">
      <alignment horizontal="center"/>
    </xf>
    <xf numFmtId="0" fontId="7" fillId="8" borderId="0" xfId="0" applyFont="1" applyFill="1"/>
    <xf numFmtId="0" fontId="17" fillId="8" borderId="0" xfId="0" applyFont="1" applyFill="1" applyAlignment="1">
      <alignment horizontal="center"/>
    </xf>
    <xf numFmtId="14" fontId="17" fillId="8" borderId="0" xfId="0" applyNumberFormat="1" applyFont="1" applyFill="1" applyAlignment="1">
      <alignment horizontal="center"/>
    </xf>
    <xf numFmtId="0" fontId="17" fillId="8" borderId="0" xfId="0" applyFont="1" applyFill="1"/>
    <xf numFmtId="0" fontId="4" fillId="8" borderId="0" xfId="0" applyFont="1" applyFill="1" applyAlignment="1">
      <alignment horizontal="center"/>
    </xf>
    <xf numFmtId="14" fontId="0" fillId="8" borderId="0" xfId="0" applyNumberFormat="1" applyFill="1" applyAlignment="1">
      <alignment horizontal="left"/>
    </xf>
    <xf numFmtId="0" fontId="0" fillId="8" borderId="0" xfId="0" applyFill="1" applyAlignment="1">
      <alignment horizontal="center"/>
    </xf>
    <xf numFmtId="0" fontId="0" fillId="8" borderId="0" xfId="0" applyFill="1" applyAlignment="1">
      <alignment horizontal="center" vertical="center"/>
    </xf>
    <xf numFmtId="0" fontId="0" fillId="8" borderId="12" xfId="0" applyFill="1" applyBorder="1" applyAlignment="1">
      <alignment horizontal="center"/>
    </xf>
    <xf numFmtId="0" fontId="0" fillId="8" borderId="13" xfId="0" applyFill="1" applyBorder="1" applyAlignment="1">
      <alignment horizontal="center"/>
    </xf>
    <xf numFmtId="0" fontId="7" fillId="8" borderId="14" xfId="0" applyFont="1" applyFill="1" applyBorder="1"/>
    <xf numFmtId="0" fontId="0" fillId="8" borderId="15" xfId="0" applyFill="1" applyBorder="1" applyAlignment="1">
      <alignment horizontal="center"/>
    </xf>
    <xf numFmtId="0" fontId="0" fillId="0" borderId="16" xfId="0" applyBorder="1"/>
    <xf numFmtId="0" fontId="0" fillId="8" borderId="18" xfId="0" applyFill="1" applyBorder="1" applyAlignment="1">
      <alignment horizontal="center"/>
    </xf>
    <xf numFmtId="0" fontId="7" fillId="3" borderId="17" xfId="0" applyFont="1" applyFill="1" applyBorder="1" applyAlignment="1">
      <alignment horizontal="center" vertical="top" wrapText="1"/>
    </xf>
    <xf numFmtId="0" fontId="7" fillId="8" borderId="0" xfId="0" applyFont="1" applyFill="1" applyAlignment="1">
      <alignment horizontal="left"/>
    </xf>
    <xf numFmtId="0" fontId="17" fillId="8" borderId="0" xfId="0" applyFont="1" applyFill="1" applyAlignment="1">
      <alignment horizontal="left"/>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fill>
        <patternFill patternType="solid">
          <fgColor indexed="64"/>
          <bgColor theme="7" tint="0.79998168889431442"/>
        </patternFill>
      </fil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fill>
        <patternFill patternType="solid">
          <fgColor indexed="64"/>
          <bgColor theme="7" tint="0.79998168889431442"/>
        </patternFill>
      </fill>
      <alignment horizontal="center" vertical="bottom" textRotation="0" wrapText="0" indent="0" justifyLastLine="0" shrinkToFit="0" readingOrder="0"/>
      <border diagonalUp="0" diagonalDown="0" outline="0">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theme="7" tint="0.79998168889431442"/>
        </patternFill>
      </fill>
    </dxf>
    <dxf>
      <font>
        <b val="0"/>
        <i val="0"/>
        <strike val="0"/>
        <condense val="0"/>
        <extend val="0"/>
        <outline val="0"/>
        <shadow val="0"/>
        <u val="none"/>
        <vertAlign val="baseline"/>
        <sz val="12"/>
        <color auto="1"/>
        <name val="Arial"/>
        <scheme val="none"/>
      </font>
      <fill>
        <patternFill patternType="solid">
          <fgColor indexed="64"/>
          <bgColor theme="7" tint="0.79998168889431442"/>
        </patternFill>
      </fill>
    </dxf>
    <dxf>
      <font>
        <strike val="0"/>
        <outline val="0"/>
        <shadow val="0"/>
        <u val="none"/>
        <vertAlign val="baseline"/>
        <sz val="12"/>
        <color auto="1"/>
        <name val="Arial"/>
        <scheme val="none"/>
      </font>
      <fill>
        <patternFill patternType="solid">
          <fgColor indexed="64"/>
          <bgColor theme="7" tint="0.79998168889431442"/>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dxf>
    <dxf>
      <font>
        <strike val="0"/>
        <outline val="0"/>
        <shadow val="0"/>
        <u val="none"/>
        <vertAlign val="baseline"/>
        <sz val="12"/>
        <color auto="1"/>
        <name val="Arial"/>
        <scheme val="none"/>
      </font>
      <numFmt numFmtId="164" formatCode="m/d/yyyy"/>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7" workbookViewId="0">
      <selection activeCell="E27" sqref="E27"/>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50" t="s">
        <v>2</v>
      </c>
      <c r="D1" s="50"/>
      <c r="E1" s="50"/>
    </row>
    <row r="2" spans="1:5" ht="85.5" customHeight="1" x14ac:dyDescent="0.2">
      <c r="A2" s="12">
        <v>34</v>
      </c>
      <c r="B2" s="12" t="s">
        <v>3</v>
      </c>
      <c r="C2" s="49" t="s">
        <v>4</v>
      </c>
      <c r="D2" s="49"/>
      <c r="E2" s="49"/>
    </row>
    <row r="3" spans="1:5" ht="64.5" customHeight="1" x14ac:dyDescent="0.2">
      <c r="A3" s="12">
        <v>54</v>
      </c>
      <c r="B3" s="12" t="s">
        <v>5</v>
      </c>
      <c r="C3" s="49" t="s">
        <v>6</v>
      </c>
      <c r="D3" s="49"/>
      <c r="E3" s="49"/>
    </row>
    <row r="4" spans="1:5" ht="69" customHeight="1" x14ac:dyDescent="0.2">
      <c r="A4" s="12">
        <v>54</v>
      </c>
      <c r="B4" s="12" t="s">
        <v>7</v>
      </c>
      <c r="C4" s="49" t="s">
        <v>8</v>
      </c>
      <c r="D4" s="49"/>
      <c r="E4" s="49"/>
    </row>
    <row r="10" spans="1:5" ht="15.75" x14ac:dyDescent="0.2">
      <c r="B10" s="48" t="s">
        <v>46</v>
      </c>
      <c r="C10" s="48"/>
    </row>
    <row r="12" spans="1:5" x14ac:dyDescent="0.2">
      <c r="B12" s="19"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t="s">
        <v>60</v>
      </c>
    </row>
    <row r="23" spans="2:3" x14ac:dyDescent="0.2">
      <c r="B23" s="10">
        <v>11</v>
      </c>
      <c r="C23" s="9" t="s">
        <v>61</v>
      </c>
    </row>
    <row r="24" spans="2:3" x14ac:dyDescent="0.2">
      <c r="B24" s="10">
        <v>12</v>
      </c>
      <c r="C24" s="9" t="s">
        <v>59</v>
      </c>
    </row>
    <row r="26" spans="2:3" ht="15.75" x14ac:dyDescent="0.2">
      <c r="B26" s="48" t="s">
        <v>45</v>
      </c>
      <c r="C26" s="48"/>
    </row>
    <row r="28" spans="2:3" x14ac:dyDescent="0.2">
      <c r="B28" s="19" t="s">
        <v>20</v>
      </c>
      <c r="C28" s="9" t="s">
        <v>10</v>
      </c>
    </row>
    <row r="29" spans="2:3" x14ac:dyDescent="0.2">
      <c r="B29" s="10">
        <v>1</v>
      </c>
      <c r="C29" s="9" t="s">
        <v>21</v>
      </c>
    </row>
    <row r="30" spans="2:3" x14ac:dyDescent="0.2">
      <c r="B30" s="10">
        <v>2</v>
      </c>
      <c r="C30" s="9" t="s">
        <v>22</v>
      </c>
    </row>
    <row r="31" spans="2:3" x14ac:dyDescent="0.2">
      <c r="B31" s="10">
        <v>3</v>
      </c>
      <c r="C31" s="9" t="s">
        <v>23</v>
      </c>
    </row>
    <row r="34" spans="2:3" ht="15.75" x14ac:dyDescent="0.2">
      <c r="B34" s="48" t="s">
        <v>47</v>
      </c>
      <c r="C34" s="48"/>
    </row>
    <row r="36" spans="2:3" x14ac:dyDescent="0.2">
      <c r="B36" s="19" t="s">
        <v>48</v>
      </c>
      <c r="C36" s="9" t="s">
        <v>10</v>
      </c>
    </row>
    <row r="37" spans="2:3" x14ac:dyDescent="0.2">
      <c r="B37" s="10">
        <v>1</v>
      </c>
      <c r="C37" s="9" t="s">
        <v>49</v>
      </c>
    </row>
    <row r="38" spans="2:3" x14ac:dyDescent="0.2">
      <c r="B38" s="10">
        <v>2</v>
      </c>
      <c r="C38" s="9" t="s">
        <v>55</v>
      </c>
    </row>
    <row r="39" spans="2:3" x14ac:dyDescent="0.2">
      <c r="B39" s="10">
        <v>3</v>
      </c>
      <c r="C39" s="9" t="s">
        <v>50</v>
      </c>
    </row>
    <row r="40" spans="2:3" x14ac:dyDescent="0.2">
      <c r="B40" s="10">
        <v>4</v>
      </c>
      <c r="C40" s="9" t="s">
        <v>53</v>
      </c>
    </row>
    <row r="41" spans="2:3" x14ac:dyDescent="0.2">
      <c r="B41" s="10">
        <v>5</v>
      </c>
      <c r="C41" t="s">
        <v>52</v>
      </c>
    </row>
    <row r="42" spans="2:3" x14ac:dyDescent="0.2">
      <c r="B42" s="10">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7"/>
  <sheetViews>
    <sheetView showGridLines="0" tabSelected="1" topLeftCell="A3" zoomScale="90" zoomScaleNormal="90" workbookViewId="0">
      <selection activeCell="G30" sqref="G30"/>
    </sheetView>
  </sheetViews>
  <sheetFormatPr baseColWidth="10" defaultColWidth="9.140625" defaultRowHeight="12.75" x14ac:dyDescent="0.2"/>
  <cols>
    <col min="1" max="1" width="18.28515625" style="5" customWidth="1"/>
    <col min="2" max="2" width="38.28515625" customWidth="1"/>
    <col min="3" max="3" width="14.7109375" customWidth="1"/>
    <col min="4" max="4" width="34.8554687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6" customWidth="1"/>
    <col min="13" max="13" width="15.140625" customWidth="1"/>
    <col min="14" max="14" width="44.5703125" customWidth="1"/>
    <col min="15" max="253" width="11.42578125" customWidth="1"/>
  </cols>
  <sheetData>
    <row r="1" spans="1:16" ht="27.75" customHeight="1" x14ac:dyDescent="0.2">
      <c r="A1" s="3" t="s">
        <v>24</v>
      </c>
      <c r="B1" s="16">
        <v>2</v>
      </c>
      <c r="C1" s="53" t="s">
        <v>25</v>
      </c>
      <c r="D1" s="54"/>
      <c r="F1" s="3" t="s">
        <v>26</v>
      </c>
      <c r="G1" s="7" t="s">
        <v>27</v>
      </c>
      <c r="H1" s="6">
        <f>COUNTIF(Formato!$L$10:$L$43,B1)</f>
        <v>17</v>
      </c>
      <c r="I1" s="55" t="s">
        <v>28</v>
      </c>
      <c r="J1" s="56"/>
      <c r="K1" s="56"/>
      <c r="L1" s="56"/>
    </row>
    <row r="2" spans="1:16" ht="29.25" customHeight="1" thickBot="1" x14ac:dyDescent="0.25">
      <c r="B2" s="17" t="str">
        <f>IF(B1&gt;0, CHOOSE(B1,"Enero", "Febrero", "Marzo", "Abril", "Mayo", "Junio", "Julio", "Agosto","Septiembre","Octubre","Noviembre","Diciembre"),"Escriba arriba número de mes a reportar")</f>
        <v>Febrero</v>
      </c>
      <c r="F2" s="4"/>
      <c r="G2" s="8" t="s">
        <v>29</v>
      </c>
      <c r="H2" s="6">
        <f>COUNTIF(Formato!$M$10:$M$43,B1)</f>
        <v>17</v>
      </c>
      <c r="I2" s="55" t="s">
        <v>30</v>
      </c>
      <c r="J2" s="56"/>
      <c r="K2" s="56"/>
      <c r="L2" s="56"/>
    </row>
    <row r="3" spans="1:16" ht="18.75" thickBot="1" x14ac:dyDescent="0.25">
      <c r="A3" s="3" t="s">
        <v>31</v>
      </c>
      <c r="B3" s="16">
        <v>2026</v>
      </c>
      <c r="D3" s="4"/>
      <c r="E3" s="14"/>
      <c r="F3" s="13"/>
      <c r="M3" s="20" t="s">
        <v>32</v>
      </c>
    </row>
    <row r="4" spans="1:16" ht="32.25" customHeight="1" x14ac:dyDescent="0.2">
      <c r="M4" s="21">
        <v>1</v>
      </c>
      <c r="N4" s="25" t="s">
        <v>33</v>
      </c>
    </row>
    <row r="5" spans="1:16" ht="77.25" thickBot="1" x14ac:dyDescent="0.25">
      <c r="F5" s="9"/>
      <c r="M5" s="22">
        <v>2</v>
      </c>
      <c r="N5" s="24" t="s">
        <v>34</v>
      </c>
    </row>
    <row r="6" spans="1:16" ht="18" customHeight="1" x14ac:dyDescent="0.25">
      <c r="A6" s="52" t="s">
        <v>35</v>
      </c>
      <c r="B6" s="52"/>
      <c r="C6" s="52"/>
      <c r="D6" s="52"/>
      <c r="E6" s="52"/>
      <c r="F6" s="52"/>
      <c r="G6" s="52"/>
      <c r="H6" s="52"/>
      <c r="I6" s="52"/>
    </row>
    <row r="7" spans="1:16" x14ac:dyDescent="0.2">
      <c r="D7" s="57" t="s">
        <v>62</v>
      </c>
      <c r="E7" s="57"/>
      <c r="F7" s="57"/>
    </row>
    <row r="9" spans="1:16" s="2" customFormat="1" ht="44.25" customHeight="1" thickBot="1" x14ac:dyDescent="0.25">
      <c r="A9" s="18" t="s">
        <v>51</v>
      </c>
      <c r="B9" s="18" t="s">
        <v>57</v>
      </c>
      <c r="C9" s="23" t="s">
        <v>36</v>
      </c>
      <c r="D9" s="18" t="s">
        <v>37</v>
      </c>
      <c r="E9" s="23" t="s">
        <v>20</v>
      </c>
      <c r="F9" s="23" t="s">
        <v>9</v>
      </c>
      <c r="G9" s="23" t="s">
        <v>38</v>
      </c>
      <c r="H9" s="23" t="s">
        <v>56</v>
      </c>
      <c r="I9" s="23" t="s">
        <v>39</v>
      </c>
      <c r="J9" s="23" t="s">
        <v>58</v>
      </c>
      <c r="K9" s="23" t="s">
        <v>40</v>
      </c>
      <c r="L9" s="45" t="s">
        <v>41</v>
      </c>
      <c r="M9" s="45" t="s">
        <v>42</v>
      </c>
    </row>
    <row r="10" spans="1:16" ht="27" customHeight="1" x14ac:dyDescent="0.2">
      <c r="A10" s="26" t="s">
        <v>68</v>
      </c>
      <c r="B10" s="27" t="s">
        <v>108</v>
      </c>
      <c r="C10" s="26" t="s">
        <v>64</v>
      </c>
      <c r="D10" s="26" t="s">
        <v>85</v>
      </c>
      <c r="E10" s="28" t="s">
        <v>23</v>
      </c>
      <c r="F10" s="29" t="s">
        <v>17</v>
      </c>
      <c r="G10" s="26" t="s">
        <v>102</v>
      </c>
      <c r="H10" s="30"/>
      <c r="I10" s="31">
        <v>0</v>
      </c>
      <c r="J10" s="31" t="s">
        <v>50</v>
      </c>
      <c r="K10" s="31">
        <v>0</v>
      </c>
      <c r="L10" s="44">
        <f>IF(Formato!$C10&lt;&gt;"",MONTH(C10),"")</f>
        <v>2</v>
      </c>
      <c r="M10" s="38">
        <f>IF(Formato!$G10&lt;&gt;"",MONTH(G10),"")</f>
        <v>2</v>
      </c>
      <c r="N10" s="43"/>
      <c r="P10" s="9"/>
    </row>
    <row r="11" spans="1:16" ht="15" x14ac:dyDescent="0.2">
      <c r="A11" s="26" t="s">
        <v>69</v>
      </c>
      <c r="B11" s="27" t="s">
        <v>109</v>
      </c>
      <c r="C11" s="26" t="s">
        <v>64</v>
      </c>
      <c r="D11" s="26" t="s">
        <v>86</v>
      </c>
      <c r="E11" s="28" t="s">
        <v>22</v>
      </c>
      <c r="F11" s="31" t="s">
        <v>59</v>
      </c>
      <c r="G11" s="26" t="s">
        <v>64</v>
      </c>
      <c r="H11" s="30"/>
      <c r="I11" s="31">
        <v>0</v>
      </c>
      <c r="J11" s="31" t="s">
        <v>50</v>
      </c>
      <c r="K11" s="31">
        <v>0</v>
      </c>
      <c r="L11" s="44">
        <f>IF(Formato!$C11&lt;&gt;"",MONTH(C11),"")</f>
        <v>2</v>
      </c>
      <c r="M11" s="38">
        <f>IF(Formato!$G11&lt;&gt;"",MONTH(G11),"")</f>
        <v>2</v>
      </c>
      <c r="N11" s="43"/>
      <c r="P11" s="9"/>
    </row>
    <row r="12" spans="1:16" ht="15" x14ac:dyDescent="0.2">
      <c r="A12" s="26" t="s">
        <v>70</v>
      </c>
      <c r="B12" s="27" t="s">
        <v>110</v>
      </c>
      <c r="C12" s="26" t="s">
        <v>66</v>
      </c>
      <c r="D12" s="26" t="s">
        <v>87</v>
      </c>
      <c r="E12" s="28" t="s">
        <v>22</v>
      </c>
      <c r="F12" s="31" t="s">
        <v>59</v>
      </c>
      <c r="G12" s="26" t="s">
        <v>66</v>
      </c>
      <c r="H12" s="30"/>
      <c r="I12" s="31">
        <v>0</v>
      </c>
      <c r="J12" s="31" t="s">
        <v>49</v>
      </c>
      <c r="K12" s="31">
        <v>0</v>
      </c>
      <c r="L12" s="44">
        <f>IF(Formato!$C12&lt;&gt;"",MONTH(C12),"")</f>
        <v>2</v>
      </c>
      <c r="M12" s="38">
        <f>IF(Formato!$G12&lt;&gt;"",MONTH(G12),"")</f>
        <v>2</v>
      </c>
      <c r="P12" s="9"/>
    </row>
    <row r="13" spans="1:16" ht="15" x14ac:dyDescent="0.2">
      <c r="A13" s="26" t="s">
        <v>71</v>
      </c>
      <c r="B13" s="27" t="s">
        <v>111</v>
      </c>
      <c r="C13" s="26" t="s">
        <v>102</v>
      </c>
      <c r="D13" s="26" t="s">
        <v>88</v>
      </c>
      <c r="E13" s="28" t="s">
        <v>23</v>
      </c>
      <c r="F13" s="31" t="s">
        <v>17</v>
      </c>
      <c r="G13" s="26" t="s">
        <v>104</v>
      </c>
      <c r="H13" s="30"/>
      <c r="I13" s="31">
        <v>0</v>
      </c>
      <c r="J13" s="31" t="s">
        <v>50</v>
      </c>
      <c r="K13" s="31">
        <v>0</v>
      </c>
      <c r="L13" s="44">
        <f>IF(Formato!$C13&lt;&gt;"",MONTH(C13),"")</f>
        <v>2</v>
      </c>
      <c r="M13" s="38">
        <f>IF(Formato!$G13&lt;&gt;"",MONTH(G13),"")</f>
        <v>2</v>
      </c>
    </row>
    <row r="14" spans="1:16" ht="15" x14ac:dyDescent="0.2">
      <c r="A14" s="26" t="s">
        <v>72</v>
      </c>
      <c r="B14" s="27" t="s">
        <v>112</v>
      </c>
      <c r="C14" s="26" t="s">
        <v>102</v>
      </c>
      <c r="D14" s="26" t="s">
        <v>89</v>
      </c>
      <c r="E14" s="28" t="s">
        <v>22</v>
      </c>
      <c r="F14" s="31" t="s">
        <v>17</v>
      </c>
      <c r="G14" s="26" t="s">
        <v>102</v>
      </c>
      <c r="H14" s="30"/>
      <c r="I14" s="31">
        <v>0</v>
      </c>
      <c r="J14" s="31" t="s">
        <v>49</v>
      </c>
      <c r="K14" s="31">
        <v>0</v>
      </c>
      <c r="L14" s="44">
        <f>IF(Formato!$C14&lt;&gt;"",MONTH(C14),"")</f>
        <v>2</v>
      </c>
      <c r="M14" s="38">
        <f>IF(Formato!$G14&lt;&gt;"",MONTH(G14),"")</f>
        <v>2</v>
      </c>
      <c r="N14" s="43"/>
    </row>
    <row r="15" spans="1:16" ht="15" x14ac:dyDescent="0.2">
      <c r="A15" s="26" t="s">
        <v>73</v>
      </c>
      <c r="B15" s="27" t="s">
        <v>113</v>
      </c>
      <c r="C15" s="26" t="s">
        <v>65</v>
      </c>
      <c r="D15" s="26" t="s">
        <v>90</v>
      </c>
      <c r="E15" s="28" t="s">
        <v>23</v>
      </c>
      <c r="F15" s="31" t="s">
        <v>17</v>
      </c>
      <c r="G15" s="26" t="s">
        <v>104</v>
      </c>
      <c r="H15" s="30"/>
      <c r="I15" s="31">
        <v>0</v>
      </c>
      <c r="J15" s="31" t="s">
        <v>49</v>
      </c>
      <c r="K15" s="31">
        <v>0</v>
      </c>
      <c r="L15" s="44">
        <f>IF(Formato!$C15&lt;&gt;"",MONTH(C15),"")</f>
        <v>2</v>
      </c>
      <c r="M15" s="38">
        <f>IF(Formato!$G15&lt;&gt;"",MONTH(G15),"")</f>
        <v>2</v>
      </c>
      <c r="N15" s="43"/>
    </row>
    <row r="16" spans="1:16" ht="15" x14ac:dyDescent="0.2">
      <c r="A16" s="26" t="s">
        <v>74</v>
      </c>
      <c r="B16" s="27" t="s">
        <v>114</v>
      </c>
      <c r="C16" s="26" t="s">
        <v>103</v>
      </c>
      <c r="D16" s="26" t="s">
        <v>91</v>
      </c>
      <c r="E16" s="28" t="s">
        <v>23</v>
      </c>
      <c r="F16" s="31" t="s">
        <v>17</v>
      </c>
      <c r="G16" s="26" t="s">
        <v>104</v>
      </c>
      <c r="H16" s="30"/>
      <c r="I16" s="31">
        <v>0</v>
      </c>
      <c r="J16" s="31" t="s">
        <v>49</v>
      </c>
      <c r="K16" s="31">
        <v>0</v>
      </c>
      <c r="L16" s="44">
        <f>IF(Formato!$C16&lt;&gt;"",MONTH(C16),"")</f>
        <v>2</v>
      </c>
      <c r="M16" s="38">
        <f>IF(Formato!$G16&lt;&gt;"",MONTH(G16),"")</f>
        <v>2</v>
      </c>
      <c r="N16" s="43"/>
    </row>
    <row r="17" spans="1:14" ht="15" x14ac:dyDescent="0.2">
      <c r="A17" s="26" t="s">
        <v>75</v>
      </c>
      <c r="B17" s="27" t="s">
        <v>114</v>
      </c>
      <c r="C17" s="26" t="s">
        <v>103</v>
      </c>
      <c r="D17" s="26" t="s">
        <v>92</v>
      </c>
      <c r="E17" s="28" t="s">
        <v>23</v>
      </c>
      <c r="F17" s="31" t="s">
        <v>17</v>
      </c>
      <c r="G17" s="26" t="s">
        <v>104</v>
      </c>
      <c r="H17" s="30"/>
      <c r="I17" s="31">
        <v>0</v>
      </c>
      <c r="J17" s="31" t="s">
        <v>49</v>
      </c>
      <c r="K17" s="31">
        <v>0</v>
      </c>
      <c r="L17" s="44">
        <f>IF(Formato!$C17&lt;&gt;"",MONTH(C17),"")</f>
        <v>2</v>
      </c>
      <c r="M17" s="38">
        <f>IF(Formato!$G17&lt;&gt;"",MONTH(G17),"")</f>
        <v>2</v>
      </c>
    </row>
    <row r="18" spans="1:14" ht="15" x14ac:dyDescent="0.2">
      <c r="A18" s="26" t="s">
        <v>76</v>
      </c>
      <c r="B18" s="27" t="s">
        <v>115</v>
      </c>
      <c r="C18" s="26" t="s">
        <v>103</v>
      </c>
      <c r="D18" s="26" t="s">
        <v>93</v>
      </c>
      <c r="E18" s="28" t="s">
        <v>23</v>
      </c>
      <c r="F18" s="31" t="s">
        <v>17</v>
      </c>
      <c r="G18" s="26" t="s">
        <v>123</v>
      </c>
      <c r="H18" s="30"/>
      <c r="I18" s="31"/>
      <c r="J18" s="31" t="s">
        <v>49</v>
      </c>
      <c r="K18" s="31"/>
      <c r="L18" s="44">
        <f>IF(Formato!$C18&lt;&gt;"",MONTH(C18),"")</f>
        <v>2</v>
      </c>
      <c r="M18" s="38">
        <f>IF(Formato!$G18&lt;&gt;"",MONTH(G18),"")</f>
        <v>2</v>
      </c>
      <c r="N18" s="43"/>
    </row>
    <row r="19" spans="1:14" ht="15" x14ac:dyDescent="0.2">
      <c r="A19" s="26" t="s">
        <v>77</v>
      </c>
      <c r="B19" s="27" t="s">
        <v>116</v>
      </c>
      <c r="C19" s="26" t="s">
        <v>103</v>
      </c>
      <c r="D19" s="26" t="s">
        <v>94</v>
      </c>
      <c r="E19" s="28" t="s">
        <v>23</v>
      </c>
      <c r="F19" s="31" t="s">
        <v>17</v>
      </c>
      <c r="G19" s="26" t="s">
        <v>104</v>
      </c>
      <c r="H19" s="30"/>
      <c r="I19" s="31"/>
      <c r="J19" s="31" t="s">
        <v>49</v>
      </c>
      <c r="K19" s="31"/>
      <c r="L19" s="44">
        <f>IF(Formato!$C19&lt;&gt;"",MONTH(C19),"")</f>
        <v>2</v>
      </c>
      <c r="M19" s="38">
        <f>IF(Formato!$G19&lt;&gt;"",MONTH(G19),"")</f>
        <v>2</v>
      </c>
    </row>
    <row r="20" spans="1:14" ht="15" x14ac:dyDescent="0.2">
      <c r="A20" s="26" t="s">
        <v>78</v>
      </c>
      <c r="B20" s="27" t="s">
        <v>117</v>
      </c>
      <c r="C20" s="26" t="s">
        <v>104</v>
      </c>
      <c r="D20" s="26" t="s">
        <v>95</v>
      </c>
      <c r="E20" s="28" t="s">
        <v>22</v>
      </c>
      <c r="F20" s="31" t="s">
        <v>59</v>
      </c>
      <c r="G20" s="26" t="s">
        <v>104</v>
      </c>
      <c r="H20" s="30"/>
      <c r="I20" s="31"/>
      <c r="J20" s="31" t="s">
        <v>50</v>
      </c>
      <c r="K20" s="31"/>
      <c r="L20" s="44">
        <f>IF(Formato!$C20&lt;&gt;"",MONTH(C20),"")</f>
        <v>2</v>
      </c>
      <c r="M20" s="38">
        <f>IF(Formato!$G20&lt;&gt;"",MONTH(G20),"")</f>
        <v>2</v>
      </c>
      <c r="N20" s="43"/>
    </row>
    <row r="21" spans="1:14" ht="15" x14ac:dyDescent="0.2">
      <c r="A21" s="26" t="s">
        <v>79</v>
      </c>
      <c r="B21" s="27" t="s">
        <v>118</v>
      </c>
      <c r="C21" s="26" t="s">
        <v>67</v>
      </c>
      <c r="D21" s="26" t="s">
        <v>96</v>
      </c>
      <c r="E21" s="28" t="s">
        <v>22</v>
      </c>
      <c r="F21" s="31" t="s">
        <v>59</v>
      </c>
      <c r="G21" s="26" t="s">
        <v>67</v>
      </c>
      <c r="H21" s="30"/>
      <c r="I21" s="31"/>
      <c r="J21" s="31" t="s">
        <v>49</v>
      </c>
      <c r="K21" s="31"/>
      <c r="L21" s="44">
        <f>IF(Formato!$C21&lt;&gt;"",MONTH(C21),"")</f>
        <v>2</v>
      </c>
      <c r="M21" s="38">
        <f>IF(Formato!$G21&lt;&gt;"",MONTH(G21),"")</f>
        <v>2</v>
      </c>
      <c r="N21" s="43"/>
    </row>
    <row r="22" spans="1:14" ht="15" x14ac:dyDescent="0.2">
      <c r="A22" s="26" t="s">
        <v>80</v>
      </c>
      <c r="B22" s="27" t="s">
        <v>119</v>
      </c>
      <c r="C22" s="26" t="s">
        <v>67</v>
      </c>
      <c r="D22" s="26" t="s">
        <v>97</v>
      </c>
      <c r="E22" s="28" t="s">
        <v>22</v>
      </c>
      <c r="F22" s="31" t="s">
        <v>59</v>
      </c>
      <c r="G22" s="26" t="s">
        <v>67</v>
      </c>
      <c r="H22" s="30"/>
      <c r="I22" s="31"/>
      <c r="J22" s="31" t="s">
        <v>49</v>
      </c>
      <c r="K22" s="31"/>
      <c r="L22" s="44">
        <f>IF(Formato!$C22&lt;&gt;"",MONTH(C22),"")</f>
        <v>2</v>
      </c>
      <c r="M22" s="38">
        <f>IF(Formato!$G22&lt;&gt;"",MONTH(G22),"")</f>
        <v>2</v>
      </c>
      <c r="N22" s="43"/>
    </row>
    <row r="23" spans="1:14" ht="15" x14ac:dyDescent="0.2">
      <c r="A23" s="26" t="s">
        <v>81</v>
      </c>
      <c r="B23" s="27" t="s">
        <v>120</v>
      </c>
      <c r="C23" s="26" t="s">
        <v>105</v>
      </c>
      <c r="D23" s="26" t="s">
        <v>98</v>
      </c>
      <c r="E23" s="28" t="s">
        <v>22</v>
      </c>
      <c r="F23" s="31" t="s">
        <v>59</v>
      </c>
      <c r="G23" s="26" t="s">
        <v>105</v>
      </c>
      <c r="H23" s="30"/>
      <c r="I23" s="31"/>
      <c r="J23" s="31" t="s">
        <v>50</v>
      </c>
      <c r="K23" s="31"/>
      <c r="L23" s="44">
        <f>IF(Formato!$C23&lt;&gt;"",MONTH(C23),"")</f>
        <v>2</v>
      </c>
      <c r="M23" s="38">
        <f>IF(Formato!$G23&lt;&gt;"",MONTH(G23),"")</f>
        <v>2</v>
      </c>
      <c r="N23" s="43"/>
    </row>
    <row r="24" spans="1:14" ht="15" x14ac:dyDescent="0.2">
      <c r="A24" s="26" t="s">
        <v>82</v>
      </c>
      <c r="B24" s="27" t="s">
        <v>63</v>
      </c>
      <c r="C24" s="26" t="s">
        <v>106</v>
      </c>
      <c r="D24" s="26" t="s">
        <v>99</v>
      </c>
      <c r="E24" s="28" t="s">
        <v>22</v>
      </c>
      <c r="F24" s="31" t="s">
        <v>59</v>
      </c>
      <c r="G24" s="26" t="s">
        <v>106</v>
      </c>
      <c r="H24" s="30"/>
      <c r="I24" s="31"/>
      <c r="J24" s="31" t="s">
        <v>49</v>
      </c>
      <c r="K24" s="31"/>
      <c r="L24" s="44">
        <f>IF(Formato!$C24&lt;&gt;"",MONTH(C24),"")</f>
        <v>2</v>
      </c>
      <c r="M24" s="38">
        <f>IF(Formato!$G24&lt;&gt;"",MONTH(G24),"")</f>
        <v>2</v>
      </c>
      <c r="N24" s="43"/>
    </row>
    <row r="25" spans="1:14" ht="15" x14ac:dyDescent="0.2">
      <c r="A25" s="26" t="s">
        <v>83</v>
      </c>
      <c r="B25" s="27" t="s">
        <v>121</v>
      </c>
      <c r="C25" s="26" t="s">
        <v>107</v>
      </c>
      <c r="D25" s="26" t="s">
        <v>100</v>
      </c>
      <c r="E25" s="28" t="s">
        <v>22</v>
      </c>
      <c r="F25" s="31" t="s">
        <v>59</v>
      </c>
      <c r="G25" s="26" t="s">
        <v>107</v>
      </c>
      <c r="H25" s="30"/>
      <c r="I25" s="31"/>
      <c r="J25" s="31" t="s">
        <v>49</v>
      </c>
      <c r="K25" s="31"/>
      <c r="L25" s="44">
        <f>IF(Formato!$C25&lt;&gt;"",MONTH(C25),"")</f>
        <v>2</v>
      </c>
      <c r="M25" s="38">
        <f>IF(Formato!$G25&lt;&gt;"",MONTH(G25),"")</f>
        <v>2</v>
      </c>
      <c r="N25" s="43"/>
    </row>
    <row r="26" spans="1:14" ht="15" x14ac:dyDescent="0.2">
      <c r="A26" s="26" t="s">
        <v>84</v>
      </c>
      <c r="B26" s="27" t="s">
        <v>122</v>
      </c>
      <c r="C26" s="26" t="s">
        <v>107</v>
      </c>
      <c r="D26" s="26" t="s">
        <v>101</v>
      </c>
      <c r="E26" s="28" t="s">
        <v>22</v>
      </c>
      <c r="F26" s="31" t="s">
        <v>59</v>
      </c>
      <c r="G26" s="26" t="s">
        <v>107</v>
      </c>
      <c r="H26" s="30"/>
      <c r="I26" s="31"/>
      <c r="J26" s="31" t="s">
        <v>49</v>
      </c>
      <c r="K26" s="31"/>
      <c r="L26" s="44">
        <f>IF(Formato!$C26&lt;&gt;"",MONTH(C26),"")</f>
        <v>2</v>
      </c>
      <c r="M26" s="38">
        <f>IF(Formato!$G26&lt;&gt;"",MONTH(G26),"")</f>
        <v>2</v>
      </c>
      <c r="N26" s="43"/>
    </row>
    <row r="27" spans="1:14" ht="15" x14ac:dyDescent="0.2">
      <c r="A27" s="26"/>
      <c r="B27" s="27"/>
      <c r="C27" s="26"/>
      <c r="D27" s="26"/>
      <c r="E27" s="28"/>
      <c r="F27" s="31"/>
      <c r="G27" s="26"/>
      <c r="H27" s="30"/>
      <c r="I27" s="31"/>
      <c r="J27" s="31"/>
      <c r="K27" s="31"/>
      <c r="L27" s="44"/>
      <c r="M27" s="38" t="str">
        <f>IF(Formato!$G27&lt;&gt;"",MONTH(G27),"")</f>
        <v/>
      </c>
      <c r="N27" s="43"/>
    </row>
    <row r="28" spans="1:14" ht="15" x14ac:dyDescent="0.2">
      <c r="A28" s="26"/>
      <c r="B28" s="27"/>
      <c r="C28" s="26"/>
      <c r="D28" s="26"/>
      <c r="E28" s="28"/>
      <c r="F28" s="31"/>
      <c r="G28" s="26"/>
      <c r="H28" s="30"/>
      <c r="I28" s="31"/>
      <c r="J28" s="31"/>
      <c r="K28" s="31"/>
      <c r="L28" s="44"/>
      <c r="M28" s="38" t="str">
        <f>IF(Formato!$G28&lt;&gt;"",MONTH(G28),"")</f>
        <v/>
      </c>
      <c r="N28" s="43"/>
    </row>
    <row r="29" spans="1:14" ht="15" x14ac:dyDescent="0.2">
      <c r="A29" s="26"/>
      <c r="B29" s="27"/>
      <c r="C29" s="26"/>
      <c r="D29" s="26"/>
      <c r="E29" s="28"/>
      <c r="F29" s="31"/>
      <c r="G29" s="26"/>
      <c r="H29" s="30"/>
      <c r="I29" s="31"/>
      <c r="J29" s="31"/>
      <c r="K29" s="31"/>
      <c r="L29" s="44"/>
      <c r="M29" s="38" t="str">
        <f>IF(Formato!$G29&lt;&gt;"",MONTH(G29),"")</f>
        <v/>
      </c>
      <c r="N29" s="43"/>
    </row>
    <row r="30" spans="1:14" ht="15" x14ac:dyDescent="0.2">
      <c r="A30" s="26"/>
      <c r="B30" s="27"/>
      <c r="C30" s="26"/>
      <c r="D30" s="26"/>
      <c r="E30" s="28"/>
      <c r="F30" s="31"/>
      <c r="G30" s="26"/>
      <c r="H30" s="30"/>
      <c r="I30" s="31"/>
      <c r="J30" s="31"/>
      <c r="K30" s="31"/>
      <c r="L30" s="44"/>
      <c r="M30" s="38" t="str">
        <f>IF(Formato!$G30&lt;&gt;"",MONTH(G30),"")</f>
        <v/>
      </c>
    </row>
    <row r="31" spans="1:14" ht="15" x14ac:dyDescent="0.2">
      <c r="A31" s="26"/>
      <c r="B31" s="27"/>
      <c r="C31" s="26"/>
      <c r="D31" s="26"/>
      <c r="E31" s="28"/>
      <c r="F31" s="31"/>
      <c r="G31" s="26"/>
      <c r="H31" s="30"/>
      <c r="I31" s="31"/>
      <c r="J31" s="31"/>
      <c r="K31" s="41"/>
      <c r="L31" s="44"/>
      <c r="M31" s="38" t="str">
        <f>IF(Formato!$G31&lt;&gt;"",MONTH(G31),"")</f>
        <v/>
      </c>
    </row>
    <row r="32" spans="1:14" ht="15" x14ac:dyDescent="0.2">
      <c r="A32" s="26"/>
      <c r="B32" s="27"/>
      <c r="C32" s="26"/>
      <c r="D32" s="26"/>
      <c r="E32" s="28"/>
      <c r="F32" s="31"/>
      <c r="G32" s="26"/>
      <c r="H32" s="30"/>
      <c r="I32" s="31"/>
      <c r="J32" s="31"/>
      <c r="K32" s="31"/>
      <c r="L32" s="44"/>
      <c r="M32" s="38" t="str">
        <f>IF(Formato!$G32&lt;&gt;"",MONTH(G32),"")</f>
        <v/>
      </c>
    </row>
    <row r="33" spans="1:14" ht="15" x14ac:dyDescent="0.2">
      <c r="A33" s="26"/>
      <c r="B33" s="27"/>
      <c r="C33" s="26"/>
      <c r="D33" s="26"/>
      <c r="E33" s="28"/>
      <c r="F33" s="31"/>
      <c r="G33" s="26"/>
      <c r="H33" s="30"/>
      <c r="I33" s="31"/>
      <c r="J33" s="31"/>
      <c r="K33" s="31"/>
      <c r="L33" s="44"/>
      <c r="M33" s="38" t="str">
        <f>IF(Formato!$G33&lt;&gt;"",MONTH(G33),"")</f>
        <v/>
      </c>
      <c r="N33" s="43"/>
    </row>
    <row r="34" spans="1:14" ht="15" x14ac:dyDescent="0.2">
      <c r="A34" s="26"/>
      <c r="B34" s="27"/>
      <c r="C34" s="26"/>
      <c r="D34" s="26"/>
      <c r="E34" s="28"/>
      <c r="F34" s="31"/>
      <c r="G34" s="26"/>
      <c r="H34" s="30"/>
      <c r="I34" s="31"/>
      <c r="J34" s="31"/>
      <c r="K34" s="31"/>
      <c r="L34" s="44"/>
      <c r="M34" s="38" t="str">
        <f>IF(Formato!$G34&lt;&gt;"",MONTH(G34),"")</f>
        <v/>
      </c>
      <c r="N34" s="43"/>
    </row>
    <row r="35" spans="1:14" ht="15" x14ac:dyDescent="0.2">
      <c r="A35" s="26"/>
      <c r="B35" s="46"/>
      <c r="C35" s="26"/>
      <c r="D35" s="26"/>
      <c r="E35" s="28"/>
      <c r="F35" s="31"/>
      <c r="G35" s="26"/>
      <c r="H35" s="30"/>
      <c r="I35" s="31"/>
      <c r="J35" s="31"/>
      <c r="K35" s="31"/>
      <c r="L35" s="44"/>
      <c r="M35" s="38" t="str">
        <f>IF(Formato!$G35&lt;&gt;"",MONTH(G35),"")</f>
        <v/>
      </c>
      <c r="N35" s="43"/>
    </row>
    <row r="36" spans="1:14" ht="15" x14ac:dyDescent="0.2">
      <c r="A36" s="26"/>
      <c r="B36" s="46"/>
      <c r="C36" s="26"/>
      <c r="D36" s="26"/>
      <c r="E36" s="28"/>
      <c r="F36" s="31"/>
      <c r="G36" s="26"/>
      <c r="H36" s="30"/>
      <c r="I36" s="31"/>
      <c r="J36" s="31"/>
      <c r="K36" s="31"/>
      <c r="L36" s="44"/>
      <c r="M36" s="38" t="str">
        <f>IF(Formato!$G36&lt;&gt;"",MONTH(G36),"")</f>
        <v/>
      </c>
    </row>
    <row r="37" spans="1:14" ht="15" x14ac:dyDescent="0.2">
      <c r="A37" s="26"/>
      <c r="B37" s="47"/>
      <c r="C37" s="26"/>
      <c r="D37" s="26"/>
      <c r="E37" s="28"/>
      <c r="F37" s="31"/>
      <c r="G37" s="26"/>
      <c r="H37" s="33"/>
      <c r="I37" s="31"/>
      <c r="J37" s="34"/>
      <c r="K37" s="31"/>
      <c r="L37" s="44"/>
      <c r="M37" s="38" t="str">
        <f>IF(Formato!$G37&lt;&gt;"",MONTH(G37),"")</f>
        <v/>
      </c>
      <c r="N37" s="43"/>
    </row>
    <row r="38" spans="1:14" ht="15" x14ac:dyDescent="0.2">
      <c r="A38" s="26"/>
      <c r="B38" s="32"/>
      <c r="C38" s="26"/>
      <c r="D38" s="26"/>
      <c r="E38" s="28"/>
      <c r="F38" s="31"/>
      <c r="G38" s="26"/>
      <c r="H38" s="33"/>
      <c r="I38" s="31"/>
      <c r="J38" s="34"/>
      <c r="K38" s="31"/>
      <c r="L38" s="39"/>
      <c r="M38" s="38" t="str">
        <f>IF(Formato!$G38&lt;&gt;"",MONTH(G38),"")</f>
        <v/>
      </c>
      <c r="N38" s="43"/>
    </row>
    <row r="39" spans="1:14" ht="15" x14ac:dyDescent="0.2">
      <c r="A39" s="26"/>
      <c r="B39" s="32"/>
      <c r="C39" s="26"/>
      <c r="D39" s="26"/>
      <c r="E39" s="28"/>
      <c r="F39" s="31"/>
      <c r="G39" s="26"/>
      <c r="H39" s="33"/>
      <c r="I39" s="31"/>
      <c r="J39" s="34"/>
      <c r="K39" s="31"/>
      <c r="L39" s="39"/>
      <c r="M39" s="38" t="str">
        <f>IF(Formato!$G39&lt;&gt;"",MONTH(G39),"")</f>
        <v/>
      </c>
      <c r="N39" s="43"/>
    </row>
    <row r="40" spans="1:14" ht="15" x14ac:dyDescent="0.2">
      <c r="A40" s="26"/>
      <c r="B40" s="28"/>
      <c r="C40" s="26"/>
      <c r="D40" s="26"/>
      <c r="E40" s="28"/>
      <c r="F40" s="31"/>
      <c r="G40" s="26"/>
      <c r="H40" s="30"/>
      <c r="I40" s="31"/>
      <c r="J40" s="31"/>
      <c r="K40" s="31"/>
      <c r="L40" s="40"/>
      <c r="M40" s="38" t="str">
        <f>IF(Formato!$G40&lt;&gt;"",MONTH(G40),"")</f>
        <v/>
      </c>
    </row>
    <row r="41" spans="1:14" ht="15" x14ac:dyDescent="0.2">
      <c r="A41" s="26"/>
      <c r="B41" s="32"/>
      <c r="C41" s="26"/>
      <c r="D41" s="34"/>
      <c r="E41" s="28"/>
      <c r="F41" s="31"/>
      <c r="G41" s="26"/>
      <c r="H41" s="33"/>
      <c r="I41" s="31"/>
      <c r="J41" s="34"/>
      <c r="K41" s="41"/>
      <c r="L41" s="37"/>
      <c r="M41" s="38" t="str">
        <f>IF(Formato!$G41&lt;&gt;"",MONTH(G41),"")</f>
        <v/>
      </c>
      <c r="N41" s="43"/>
    </row>
    <row r="42" spans="1:14" ht="15" x14ac:dyDescent="0.2">
      <c r="A42" s="35"/>
      <c r="B42" s="32"/>
      <c r="C42" s="36"/>
      <c r="D42" s="31"/>
      <c r="E42" s="32"/>
      <c r="F42" s="34"/>
      <c r="G42" s="36"/>
      <c r="H42" s="33"/>
      <c r="I42" s="31"/>
      <c r="J42" s="34"/>
      <c r="K42" s="31"/>
      <c r="L42" s="42"/>
      <c r="M42" s="38" t="str">
        <f>IF(Formato!$G42&lt;&gt;"",MONTH(G42),"")</f>
        <v/>
      </c>
      <c r="N42" s="43"/>
    </row>
    <row r="43" spans="1:14" ht="15" x14ac:dyDescent="0.2">
      <c r="A43" s="35"/>
      <c r="B43" s="32"/>
      <c r="C43" s="36"/>
      <c r="D43" s="31"/>
      <c r="E43" s="32"/>
      <c r="F43" s="34"/>
      <c r="G43" s="36"/>
      <c r="H43" s="33"/>
      <c r="I43" s="31"/>
      <c r="J43" s="34"/>
      <c r="K43" s="31"/>
      <c r="L43" s="42"/>
      <c r="M43" s="38" t="str">
        <f>IF(Formato!$G43&lt;&gt;"",MONTH(G43),"")</f>
        <v/>
      </c>
      <c r="N43" s="43"/>
    </row>
    <row r="44" spans="1:14" ht="15" x14ac:dyDescent="0.2">
      <c r="A44" s="26"/>
      <c r="B44" s="32"/>
      <c r="C44" s="26"/>
      <c r="D44" s="34"/>
      <c r="E44" s="28"/>
      <c r="F44" s="31"/>
      <c r="G44" s="26"/>
      <c r="H44" s="33"/>
      <c r="I44" s="31"/>
      <c r="J44" s="34"/>
      <c r="K44" s="31"/>
      <c r="L44" s="37"/>
      <c r="M44" s="38"/>
    </row>
    <row r="45" spans="1:14" x14ac:dyDescent="0.2">
      <c r="B45" s="1"/>
      <c r="C45" s="1"/>
      <c r="D45" s="1"/>
      <c r="E45" s="1"/>
    </row>
    <row r="46" spans="1:14" x14ac:dyDescent="0.2">
      <c r="M46" s="15" t="s">
        <v>43</v>
      </c>
    </row>
    <row r="47" spans="1:14" ht="39.75" customHeight="1" x14ac:dyDescent="0.2">
      <c r="M47" s="51" t="s">
        <v>44</v>
      </c>
      <c r="N47" s="51"/>
    </row>
  </sheetData>
  <sheetProtection selectLockedCells="1"/>
  <mergeCells count="6">
    <mergeCell ref="M47:N47"/>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Oscar Martin Alvarado Cano</cp:lastModifiedBy>
  <cp:revision/>
  <dcterms:created xsi:type="dcterms:W3CDTF">2017-10-19T22:18:57Z</dcterms:created>
  <dcterms:modified xsi:type="dcterms:W3CDTF">2026-02-27T19:03:25Z</dcterms:modified>
</cp:coreProperties>
</file>