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92.168.100.100\U. de Inf. Publica\UIP\FORMATOS MARZO\"/>
    </mc:Choice>
  </mc:AlternateContent>
  <bookViews>
    <workbookView xWindow="0" yWindow="0" windowWidth="21600" windowHeight="7635" firstSheet="1"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52511"/>
</workbook>
</file>

<file path=xl/calcChain.xml><?xml version="1.0" encoding="utf-8"?>
<calcChain xmlns="http://schemas.openxmlformats.org/spreadsheetml/2006/main">
  <c r="B2" i="1" l="1"/>
  <c r="M10" i="1" l="1"/>
  <c r="M11" i="1"/>
  <c r="M12" i="1"/>
  <c r="M13" i="1"/>
  <c r="M14" i="1"/>
  <c r="M15" i="1"/>
  <c r="M16" i="1"/>
  <c r="M17" i="1"/>
  <c r="M18" i="1"/>
  <c r="M19" i="1"/>
  <c r="M20" i="1"/>
  <c r="M21" i="1"/>
  <c r="L10" i="1"/>
  <c r="L11" i="1"/>
  <c r="L12" i="1"/>
  <c r="L13" i="1"/>
  <c r="L14" i="1"/>
  <c r="L15" i="1"/>
  <c r="L16" i="1"/>
  <c r="L17" i="1"/>
  <c r="L18" i="1"/>
  <c r="L19" i="1"/>
  <c r="L20" i="1"/>
  <c r="L21" i="1"/>
  <c r="H1" i="1" l="1"/>
  <c r="H2"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<sst xmlns="http://schemas.openxmlformats.org/spreadsheetml/2006/main" count="175" uniqueCount="107">
  <si>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</si>
  <si>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</si>
  <si>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</si>
  <si>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</si>
  <si>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</si>
  <si>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</si>
  <si>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</si>
  <si>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</si>
  <si>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</si>
  <si>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</si>
  <si>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</si>
  <si>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</si>
  <si>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</si>
  <si>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</si>
  <si>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</si>
  <si>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</si>
  <si>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</si>
  <si>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</si>
  <si>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</si>
  <si>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</si>
  <si>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</si>
  <si>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</si>
  <si>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</si>
  <si>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</si>
  <si>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</si>
  <si>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</si>
  <si>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</si>
  <si>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</si>
  <si>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</si>
  <si>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</si>
  <si>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</si>
  <si>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</si>
  <si>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</si>
  <si>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</si>
  <si>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</si>
  <si>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</si>
  <si>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</si>
  <si>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</si>
  <si>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</si>
  <si>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</si>
  <si>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</si>
  <si>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</si>
  <si>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</si>
  <si>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</si>
  <si>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</si>
  <si>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</si>
  <si>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</si>
  <si>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</si>
  <si>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</si>
  <si>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</si>
  <si>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</si>
  <si>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</si>
  <si>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</si>
  <si>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</si>
  <si>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</si>
  <si>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</si>
  <si>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</si>
  <si>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</si>
  <si>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</si>
  <si>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</si>
  <si>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</si>
  <si>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</si>
  <si>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</si>
  <si>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241481826000053</t>
  </si>
  <si>
    <t>241481826000054</t>
  </si>
  <si>
    <t>241481826000055</t>
  </si>
  <si>
    <t>241481826000056</t>
  </si>
  <si>
    <t>241481826000057</t>
  </si>
  <si>
    <t>241481826000058</t>
  </si>
  <si>
    <t>241481826000059</t>
  </si>
  <si>
    <t>241481826000060</t>
  </si>
  <si>
    <t>241481826000061</t>
  </si>
  <si>
    <t>241481826000062</t>
  </si>
  <si>
    <t>241481826000063</t>
  </si>
  <si>
    <t>241481826000066</t>
  </si>
  <si>
    <t>02/03/2026</t>
  </si>
  <si>
    <t>03/03/2026</t>
  </si>
  <si>
    <t>04/03/2026</t>
  </si>
  <si>
    <t>05/03/2026</t>
  </si>
  <si>
    <t>06/03/2026</t>
  </si>
  <si>
    <t>11/03/2026</t>
  </si>
  <si>
    <t>23/03/2026</t>
  </si>
  <si>
    <t>18/03/2026</t>
  </si>
  <si>
    <t>07/03/2026</t>
  </si>
  <si>
    <t>01/03/2026</t>
  </si>
  <si>
    <t xml:space="preserve">
SOLICITUD 3 — Plataforma digital del sistema oral (URLs y nombre oficial)</t>
  </si>
  <si>
    <t>Solicito saber la cantidad de personal comisionado al sindicato SUTSGE, SOLTGE, SADTGE, SITTGE, OTSIGESLP,SERTGE Y ASTSGE, tiempo promedio en la comisión sindical, fecha de termino de su comisión y puesto que desempeña y/o nombramiento en la institución publica , gracias</t>
  </si>
  <si>
    <t xml:space="preserve">H. Poder Judicial del Estado de San Luis Potosí:
Presente. 
Por medio del presente solicito, de no mediar inconveniente alguno, me proporcione la siguiente información: 
1. Se informe a la suscrita si el Poder Judicial de la entidad federativa ha solicitado al Congreso del Estado la emisión de la Declaratoria de Inicio de Vigencia del Código Nacional de Procedimientos Civiles y Familiares, en atención a lo establecido en el artículo segundo transitorio, párrafo segundo de dicho ordenamiento, publicado en el Diario Oficial de la Federación el 07 de junio de 2023. 
En caso de que haya realizado la solicitud mencionada, deberá proporcionarla o señalar el medio y la fecha en que se realizó dicha gestión facilitando la liga de consulta correspondiente, sea página electrónica, Periódicos o Gacetas Oficiales del Estado, etc. 
El periodo respecto del cual se requiere la información abarca del 07 de junio de 2023 (fecha en que se publicó el Código Nacional de Procedimientos Civiles y Familiares en el Diario Oficial de la Federación) hasta la fecha de presentación de la presente solicitud. 
Quedo al pendiente de su atenta respuesta. 
Saludos.
</t>
  </si>
  <si>
    <t xml:space="preserve">Buenas tardes, quisiera pedir de su apoyo para que se me proporcioné toda la información a su alcance referente a la Violencia contra la mujer, específicamente en su estado y competencia (en el periodo de 2020 a la fecha), especialmente (con mayor énfasis e importancia) todo lo relacionado a la VIOLENCIA VICARIA (en caso de tenerla tipificada, si no, cualquier información referente a la misma en caso de que ya se haya tomado en cuenta):
-Tipificación: fecha, texto, reforma, etc. 
-Resoluciones emitidas por las autoridades judiciales
- Sentencias, tesis, jurisprudencias, opiniones, etc.
-Tipificación de los tipos de Violencia contra la mujer
- Estudios, encuestas, Graficas de la incrementación o disminución de la violencia contra la mujer (y sus tipos) a partir del año 2015 a la fecha
-Definición de la Violencia Vicaria que han adoptado, así como de los demás tipos de violencia contra la mujer 
-Todo lo relacionado al uso exclusivo del tipo de "violencia vicaria" para las mujeres, es decir, que únicamente la mujer puede ser el sujeto pasivo de este delito, o en su caso, su determinación acerca de la situación.
</t>
  </si>
  <si>
    <t>Se adjunta en PDF la solicitud de información.</t>
  </si>
  <si>
    <t>¡Buen día!
Con fundamento en el artículo 6° de la Constitución Política de los Estados Unidos Mexicanos el cual prevé el derecho a la información pública y la obligación de transparencia, así como en la Ley General de Transparencia y Acceso a la Información Pública, en particular en su artículo 69, fracción II, que establece la publicidad de las sentencias en versión pública, respetuosamente solicito se me proporcione la siguiente información:
1. Número total de órganos jurisdiccionales de enjuiciamiento (primera instancia) del Sistema de Justicia Penal Acusatorio en la entidad federativa.
2. Para el periodo de enero de 2023 a febrero de 2026, respecto de cada órgano jurisdiccional de enjuiciamiento (primera instancia): 
2.1 Número total de sentencias emitidas, desagregado por órgano jurisdiccional.
2.2 Número de sentencias condenatorias y número de sentencias absolutorias, desagregado por órgano jurisdiccional.
2.3 En el caso de las sentencias condenatorias, delito por el cual se dictó la sentencia.
2.4 En el caso de las sentencias condenatorias, duración de la pena impuesta (en años o meses) por cada sentencia individual.
Se solicita que la información sea entregada en formato de datos abiertos (por ejemplo, Excel o CSV), y desagregada al nivel más detallado disponible, por favor.
En caso de que alguna parte de la información contenga datos personales o información clasificada, solicito se proporcione la versión pública correspondiente, de conformidad con la normativa aplicable.
Asimismo, en caso de que la información no se encuentre sistematizada en los términos solicitados, solicito se proporcione en el estado en que se encuentre en los registros o archivos de esta autoridad. O, en su caso, solicito se proporcione la liga electrónica, plataforma o sistema de consulta en el que se encuentren disponibles las versiones públicas de las sentencias emitidas.
Finalmente, en caso de que la información solicitada no sea competencia de ese órgano, solicito atentamente se turne la presente solicitud a la unidad administrativa o área competente, de conformidad con la normativa aplicable.
¡Muchas gracias!</t>
  </si>
  <si>
    <t xml:space="preserve">Entre 2022 a 2026:
¿Cuántas personas menores de edad rindieron entrevista, declaración o testimonial como víctimas o testigos de delitos entre los años 2022 a 2026? 
¿Cuántas personas menores de edad indígenas se recabó su declaración o testimonial entre los años 2022 a 2026?
¿Cuántas personas entre 0 a 12 años rindieron entrevista, declaración o testimonial como víctimas o testigos de delitos entre los años 2022 a 2026? 
¿Cuántas personas entre 13 y 17 años rindieron entrevista, declaración o testimonial como víctimas o testigos de delitos entre los años 2022 a 2026?
¿Cuántas personas menores de edad rindieron entrevista, declaración o se les recabó su opinión en el marco del proceso familiar entre los años 2022 a 2026?  
¿Cuántas personas menores de edad indígenas rindieron entrevista, declaración se les recabó su opinión en el marco del proceso familiar entre los años 2022 a 2026?  
¿Cuántas personas entre 0 a 12 años rindieron entrevista, declaración se les recabó su opinión en el marco del proceso familiar entre los años 2022 a 2026? 
¿Cuántas personas entre 13 y 17 años rindieron entrevista, declaración se les recabó su opinión en el marco del proceso familiar entre los años 2022 a 2026?
¿Qué adecuaciones o cambios respecto al espacio, personal y material, didáctico, tecnológico y no tecnológico se realizaron para las entrevistas, declaraciones, toma de testimonial u obtención de la opinión de las víctimas o testigos de delitos menores de edad?
¿Qué adecuaciones o cambios respecto al espacio, personal y material, didáctico, tecnológico y no tecnológico se realizaron para las entrevistas, declaraciones u obtención de la opinión de las personas menores de edad en el marco del procedimiento familiar?
¿Existe un protocolo, lineamientos, pautas o algún documento similar que contenga los pasos, técnicas y/o metodología para realizar o recabar entrevistas, declaraciones, testimoniales u obtener la opinión de personas menores de edad? ¿Cuál es el nombre de este documento ¿Es de carácter público?
¿Se tomaron acciones adicionales respecto a personas menores de edad indígenas? ¿Qué acciones adicionales se tomaron?
Preguntas específicas: 
Entre los años 2022 a 2026:
¿Cuántas personas menores de edad se tienen registradas entre los años 2022 a 2026 como víctimas o testigos de delitos? 
¿Cuántas personas menores de edad indígenas se registraron como víctimas o testigos de delitos entre los años 2022 a 2026?
¿Cuántas personas de entre 0 y 12 años tuvieron carácter de víctima o testigo de delito entre los años 2022 a 2026? 
¿Cuántas personas de entre 13 y 17 años tuvieron carácter de víctima o testigo de delito entre los años 2022 a 2026?
¿Cuántas personas menores de edad se tienen registradas como partes interesadas en procedimientos familiares entre los años 2022-2026? 
¿Cuántas personas menores de edad indígenas se involucraron con procedimientos familiares entre los años 2022 a 2026?
¿Cuántas personas se registraron con 0 a 12 años en procedimientos familiares entre los años 2022-2026? 
¿Cuántas personas de entre 13 a 17 años tuvieron intervención en estos procedimientos familiares entre los años 2022 a 2026?
</t>
  </si>
  <si>
    <t xml:space="preserve">Toda la información sobre la contratación y/o desarrollo interno de cualquier instrumento de software que haga uso de algoritmos de inteligencia artificial, herramienta tecnológica o equivalente desde el primero de enero de 2025 a la fecha de la solicitud.
En caso de que exista uno o más softwares que hagan uso de algoritmos de inteligencia artificial, herramienta tecnológica o equivalente, solicito, para cada uno de los softwares, la siguiente información:
1. Nombre del software, herramienta tecnológica o equivalente.
2. Nombre y puesto laboral de la persona a cargo de su uso u operación, así como su contacto.
3. Objetivo de la utilización del software, así como usuarios objetivo del sistema, y objetivo del sistema como tal.
4. Nombre de las personas, departamento o empresa que desarrolló el software, herramienta tecnológica o equivalente.
5. Especificar el esquema de adquisición del software (es decir, si fue desarrollo interno, contratación directa, licitación u otra forma de adquisición), así como la entidad responsable de su financiamiento.
6. En caso de que el software se haya adquirido por contratación o convenio de colaboración, enviar el contrato o convenio del mismo.
7. Entidad propietaria del software o de los derechos de propiedad intelectual del código fuente.
8. En caso de que el software haya utilizado datos para su “entrenamiento” o desarrollo, especificar los datos utilizados para entrenar el software, así como especificar la institución o instancia que posee los datos o es legalmente propietaria de dichos datos. 
9. En caso de que el software haya utilizado datos para su “entrenamiento” o desarrollo, especificar si la base de datos utilizada o el modelo de entrenamiento son de acceso público. En caso de ser de acceso público, proveer el enlace, contacto o medio a través del cual se pueden consultar.
10. Entidad encargada del mantenimiento o actualización del software así como.
11. En caso de que el software procese datos personales para el cumplimiento de sus funciones, especificar periodicidad de actualización y accesos permitidos.
12. Especificar si se han realizado auditorías de transparencia al uso del software, o bien, evaluaciones de impacto en la protección a la privacidad de los datos, ciberseguridad, uso responsable de IA o alguna evaluación equivalente sobre el desempeño y/o uso del software.
Nota aclaratoria: esta solicitud es parte de una investigación académica para conocer el nivel de avance en el uso de IA en el sector público mexicano.
</t>
  </si>
  <si>
    <t>Alejandro Gonzalez Rivera</t>
  </si>
  <si>
    <t>Yesenia Rios Null</t>
  </si>
  <si>
    <t xml:space="preserve">Francisco Cutiño Martinez </t>
  </si>
  <si>
    <t>Francisco Hervert Null</t>
  </si>
  <si>
    <t>Ana Alejandra Orduña Rodriguez</t>
  </si>
  <si>
    <t>Adolfo jr Hernandez Campos</t>
  </si>
  <si>
    <t>Diana Laura Navarro Herrera</t>
  </si>
  <si>
    <t>Luis Gonzalez Lozano</t>
  </si>
  <si>
    <t>Ximena Said Chavez</t>
  </si>
  <si>
    <t>Null Null Null</t>
  </si>
  <si>
    <t xml:space="preserve">solicitud de inexistencia de expediente / constancia de inexistencia
yo ELIMINADO
solicito se realice la busqueda exhaustiva en:
archivos fisicos y digitales de los juzgados civiles y mercantiles
sistema electronico del poder judicial
archivo judicial del estado
</t>
  </si>
  <si>
    <t xml:space="preserve">solicito se me informe si se tiene algún   juicio laboral no importa cual sea el motivo del juicio, despido, falta de pago etc promovido en contra de ELIMINADO., y se me indique el numero de juicios que hay en contra de la citada fuente de trabajo </t>
  </si>
  <si>
    <t>Buenos  días
Por medio de la presente y de la manera más atenta me dirijo a ustedes pacífica y respetuosamente  peticionándoles tengan a bien apoyarme en el problema que tengo ya por más de 12 años.
Esperando que se me haga justicia ya que desde el año 2014  fui, soy  y sigo siendo víctima de fraude y despojo de mi casa  de parte de un cartel inmobiliario formado por la inmobiliaria  ELIMINADO   De SAN LUIS POTOSI  en  contubernio con diferentes autoridades de diferentes niveles de gobierno y notarios del estado de Guanajuato.
No soy entendido en leyes y  no  pertenezco a ningún partido político u asociación, no pretendo dañar o crearle problemas a nadie,  me represento por mi propio medio, recursos y  entendimiento.
Mucho les estaría agradecido que atendieran mi petición pero de ser el caso; tuvieran a bien reencauzar mi petición al sujeto obligado, autoridad idónea o competente para  atender esta denuncia y así obtener las escrituras de mi casa, ya que se  me ha negado durante muchos años atención a mi problema, a mis peticiones de las autoridades de Guanajuato, se me ha negado obtener justicia de forma reiterada al declarar de una u otra forma  incompetencia o que no poseen atribuciones para ver este asunto.
Vengo denunciando una serie de actos de corrupción y  delitos de despojo inmobiliario contra mi perpetrados en Irapuato gto.  Violaciones a mis derechos humanos como persona y al patrimonio de mi familia ya que después de 12 años y pese a  haber pagado con muchos esfuerzos una vivienda AL CONTADO con la inmobiliaria ELIMINADO.  En Irapuato Gto. Aun no se me quiere entregar mis escrituras, no teniendo certeza jurídica de mi vivienda la cual es  patrimonio de mi familia (existe corrupción y colusión de la inmobiliaria ELIMINADO  Con  el notario 53 de Irapuato; la fiscalía estatal, autoridades diversas del gobierno de Guanajuato  y el municipio de   Irapuato Gto.), actos que se han venido perpetrando ya por más de 12 años de corrupción y colusión  y que durante todo este mismo tiempo he venido denunciando ante diferentes instancias de gobierno de diferentes niveles principalmente estatales de Guanajuato así como federales pero que hasta la fecha no se me ha hecho justicia por una serie de intereses creados.
ANTECEDENTES
En el año 2014 tramite la compra con muchos esfuerzos de  una vivienda AL CONTADO con la inmobiliaria ELIMINADO.  En Irapuato Gto., siendo el cliente n°9554, vivienda tipo zafiro, lote 49, manzana 41 del fracc. Rincón de los arcos en el municipio de Irapuato  con domicilio oficial de: ELIMINADO IRAPUATO GTO. Pague a la notaria pública número 53 cuyo titular es el ELIMINADO aquí en Irapuato gto. La cual fue asignada por ELIMINADO. Para el trámite de mis escrituras (las oficinas de ELIMINADO estaban  a unos metros frente la notaria 53,  ahora ya desaparecieron esas oficinas de la inmobiliaria aquí en Irapuato) y el mismo notario 53 sabia y siempre ha sabido que la casa la compre  AL CONTADO, porque  el mismo extendió “Copia CERTIFICADA con numero de folio: AM05276738 del colegio de notarios del estado de Guanajuato del convenio/contrato de compraventa de fecha del 18 de enero del 2015 en donde en el apartado 5 se especifica que el tipo de crédito es: “FINANCIAMIENTO PROPIO CONTADO”)  desde entonces  hasta esta fecha no se me han querido dar las escrituras.  
En  el año 2016, haciendo unos  trabajos de construcción en un predio al lado de mi casa,  para el banco azteca, con maquinaria pesada la misma inmobiliaria ELIMINADO. ,  dañaron severamente la estructura de mi vivienda en diferentes formas y lugares, estando aun en la actualidad varias partes de la estructura y cuartos dañados... cont. en adjunto</t>
  </si>
  <si>
    <t>Buenos  días
Por medio de la presente y de la manera más atenta me dirijo a ustedes pacífica y respetuosamente  peticionándoles tengan a bien apoyarme en el problema que tengo ya por más de 12 años.
Esperando que se me haga justicia ya que desde el año 2014  fui, soy  y sigo siendo víctima de fraude y despojo de mi casa  de parte de un cartel inmobiliario formado por la inmobiliaria   ELIMINADO  en  contubernio con diferentes autoridades de diferentes niveles de gobierno y notarios del estado de Guanajuato.
No soy entendido en leyes y  no  pertenezco a ningún partido político u asociación, no pretendo dañar o crearle problemas a nadie,  me represento por mi propio medio, recursos y  entendimiento.
Mucho les estaría agradecido que atendieran mi petición pero de ser el caso; tuvieran a bien reencauzar mi petición al sujeto obligado, autoridad idónea o competente para  atender esta denuncia y así obtener las escrituras de mi casa, ya que se  me ha negado durante muchos años atención a mi problema, a mis peticiones de las autoridades de Guanajuato, se me ha negado obtener justicia de forma reiterada al declarar de una u otra forma  incompetencia o que no poseen atribuciones para ver este asunto.
Vengo denunciando una serie de actos de corrupción y  delitos de despojo inmobiliario contra mi perpetrados en Irapuato gto.  Violaciones a mis derechos humanos como persona y al patrimonio de mi familia ya que después de 12 años y pese a  haber pagado con muchos esfuerzos una vivienda AL CONTADO con la inmobiliaria ELIMINADO  En Irapuato Gto. Aun no se me quiere entregar mis escrituras, no teniendo certeza jurídica de mi vivienda la cual es  patrimonio de mi familia (existe corrupción y colusión de la inmobiliaria ELIMINADO.  Con  el notario 53 de Irapuato; la fiscalía estatal, autoridades diversas del gobierno de Guanajuato  y el municipio de   Irapuato Gto.), actos que se han venido perpetrando ya por más de 12 años de corrupción y colusión  y que durante todo este mismo tiempo he venido denunciando ante diferentes instancias de gobierno de diferentes niveles principalmente estatales de Guanajuato así como federales pero que hasta la fecha no se me ha hecho justicia por una serie de intereses creados.
ANTECEDENTES
En el año 2014 tramite la compra con muchos esfuerzos de  una vivienda AL CONTADO con la inmobiliaria ELIMINADO  En Irapuato Gto., siendo el cliente n°9554, vivienda tipo ELIMINADO  en el municipio de Irapuato  con domicilio oficial deELIMINADO  IRAPUATO GTO. Pague a la notaria pública número 53 cuyo titular es elELIMINADO  aquí en Irapuato gto. La cual fue asignada por ELIMINADO Para el trámite de mis escrituras (las oficinas de ELIMINADO estaban  a unos metros frente la notaria 53,  ahora ya desaparecieron esas oficinas de la inmobiliaria aquí en Irapuato) y el mismo notario 53 sabia y siempre ha sabido que la casa la compre  AL CONTADO, porque  el mismo extendió “Copia CERTIFICADA con numero de folio ELIMINADO colegio de notarios del estado de Guanajuato del convenio/contrato de compraventa de fecha del 18 de enero del 2015 en donde en el apartado 5 se especifica que el tipo de crédito es: “FINANCIAMIENTO PROPIO CONTADO”)  desde entonces  hasta esta fecha no se me han querido dar las escrituras.  
En  el año 2016, haciendo unos  trabajos de construcción en un predio al lado de mi casa,  para el banco azteca, con maquinaria pesada la misma inmobiliaria ELIMINADO. ,  dañaron severamente la estructura de mi vivienda en diferentes formas y lugares, estando aun en la actualidad varias partes de la estructura y cuartos dañados cont. en adjunto.</t>
  </si>
</sst>
</file>

<file path=xl/styles.xml><?xml version="1.0" encoding="utf-8"?>
<styleSheet xmlns="http://schemas.openxmlformats.org/spreadsheetml/2006/main" xmlns:mc="http://schemas.openxmlformats.org/markup-compatibility/2006" xmlns:x14ac="http://schemas.microsoft.com/office/spreadsheetml/2009/9/ac" mc:Ignorable="x14ac">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rgb="FFFFFFCC"/>
        <bgColor indexed="64"/>
      </patternFill>
    </fill>
  </fills>
  <borders count="13">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1" applyNumberFormat="0" applyFont="0" applyAlignment="0" applyProtection="0"/>
  </cellStyleXfs>
  <cellXfs count="51">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2"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0" fillId="0" borderId="0" xfId="0" applyAlignment="1">
      <alignment horizontal="center" vertical="center" wrapText="1"/>
    </xf>
    <xf numFmtId="0" fontId="6" fillId="8" borderId="0" xfId="0" applyFont="1" applyFill="1" applyAlignment="1">
      <alignment horizontal="center" vertical="center"/>
    </xf>
    <xf numFmtId="0" fontId="0" fillId="0" borderId="0" xfId="0" applyAlignment="1">
      <alignment wrapText="1"/>
    </xf>
    <xf numFmtId="0" fontId="0" fillId="8" borderId="0" xfId="0" applyFill="1" applyAlignment="1">
      <alignment horizontal="center" vertical="center"/>
    </xf>
    <xf numFmtId="0" fontId="6" fillId="8" borderId="0" xfId="0" quotePrefix="1" applyFont="1" applyFill="1" applyAlignment="1">
      <alignment horizontal="center" vertical="center"/>
    </xf>
    <xf numFmtId="14" fontId="6" fillId="8" borderId="0" xfId="0" applyNumberFormat="1" applyFont="1" applyFill="1" applyAlignment="1">
      <alignment horizontal="center" vertical="center"/>
    </xf>
    <xf numFmtId="0" fontId="4" fillId="8" borderId="0" xfId="0" applyFont="1" applyFill="1" applyAlignment="1">
      <alignment horizontal="center" vertical="center"/>
    </xf>
    <xf numFmtId="0" fontId="6" fillId="8" borderId="0" xfId="0" quotePrefix="1" applyFont="1" applyFill="1" applyAlignment="1">
      <alignment horizontal="center" vertical="center"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8" xfId="0" applyFont="1" applyFill="1" applyBorder="1" applyAlignment="1">
      <alignment horizontal="center"/>
    </xf>
    <xf numFmtId="0" fontId="1" fillId="0" borderId="0" xfId="0" applyFont="1" applyAlignment="1">
      <alignment horizontal="center" wrapText="1"/>
    </xf>
    <xf numFmtId="0" fontId="14" fillId="0" borderId="9" xfId="0" applyFont="1" applyBorder="1" applyAlignment="1">
      <alignment horizontal="center" vertical="center" wrapText="1"/>
    </xf>
    <xf numFmtId="0" fontId="14" fillId="0" borderId="0" xfId="0" applyFont="1" applyAlignment="1">
      <alignment horizontal="center" vertical="center" wrapText="1"/>
    </xf>
    <xf numFmtId="0" fontId="14" fillId="0" borderId="10"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outline="0">
        <left/>
        <right style="thin">
          <color indexed="64"/>
        </right>
        <top/>
        <bottom style="thin">
          <color indexed="64"/>
        </bottom>
      </border>
    </dxf>
    <dxf>
      <font>
        <strike val="0"/>
        <outline val="0"/>
        <shadow val="0"/>
        <u val="none"/>
        <vertAlign val="baseline"/>
        <sz val="10"/>
        <color auto="1"/>
        <name val="Arial"/>
        <scheme val="none"/>
      </font>
      <fill>
        <patternFill patternType="solid">
          <fgColor indexed="64"/>
          <bgColor rgb="FFFFFFCC"/>
        </patternFill>
      </fill>
      <alignment horizontal="center" vertical="center"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solid">
          <fgColor indexed="64"/>
          <bgColor rgb="FFFFFFCC"/>
        </patternFill>
      </fill>
      <alignment horizontal="center" vertical="center" textRotation="0" wrapText="0" indent="0" justifyLastLine="0" shrinkToFit="0" readingOrder="0"/>
    </dxf>
    <dxf>
      <font>
        <strike val="0"/>
        <outline val="0"/>
        <shadow val="0"/>
        <u val="none"/>
        <vertAlign val="baseline"/>
        <sz val="10"/>
        <color auto="1"/>
        <name val="Arial"/>
        <scheme val="none"/>
      </font>
      <fill>
        <patternFill patternType="solid">
          <fgColor indexed="64"/>
          <bgColor rgb="FFFFFFCC"/>
        </patternFill>
      </fill>
      <alignment horizontal="center" vertical="center" textRotation="0" wrapText="0" indent="0" justifyLastLine="0" shrinkToFit="0" readingOrder="0"/>
    </dxf>
    <dxf>
      <font>
        <b val="0"/>
        <i val="0"/>
        <strike val="0"/>
        <condense val="0"/>
        <extend val="0"/>
        <outline val="0"/>
        <shadow val="0"/>
        <u val="none"/>
        <vertAlign val="baseline"/>
        <sz val="10"/>
        <color auto="1"/>
        <name val="Arial"/>
        <scheme val="none"/>
      </font>
      <numFmt numFmtId="19" formatCode="dd/mm/yyyy"/>
      <fill>
        <patternFill patternType="solid">
          <fgColor indexed="64"/>
          <bgColor rgb="FFFFFFCC"/>
        </patternFill>
      </fill>
      <alignment horizontal="center" vertical="center" textRotation="0" wrapText="0" indent="0" justifyLastLine="0" shrinkToFit="0" readingOrder="0"/>
    </dxf>
    <dxf>
      <font>
        <strike val="0"/>
        <outline val="0"/>
        <shadow val="0"/>
        <u val="none"/>
        <vertAlign val="baseline"/>
        <sz val="10"/>
        <color auto="1"/>
        <name val="Arial"/>
        <scheme val="none"/>
      </font>
      <numFmt numFmtId="164" formatCode="m/d/yyyy"/>
      <fill>
        <patternFill patternType="solid">
          <fgColor indexed="64"/>
          <bgColor rgb="FFFFFFCC"/>
        </patternFill>
      </fill>
      <alignment horizontal="center" vertical="center" textRotation="0" wrapText="0" indent="0" justifyLastLine="0" shrinkToFit="0" readingOrder="0"/>
    </dxf>
    <dxf>
      <font>
        <strike val="0"/>
        <outline val="0"/>
        <shadow val="0"/>
        <u val="none"/>
        <vertAlign val="baseline"/>
        <sz val="10"/>
        <color auto="1"/>
        <name val="Arial"/>
        <scheme val="none"/>
      </font>
      <fill>
        <patternFill patternType="solid">
          <fgColor indexed="64"/>
          <bgColor rgb="FFFFFFCC"/>
        </patternFill>
      </fill>
      <alignment horizontal="center" vertical="center" textRotation="0" wrapText="0" indent="0" justifyLastLine="0" shrinkToFit="0" readingOrder="0"/>
    </dxf>
    <dxf>
      <font>
        <strike val="0"/>
        <outline val="0"/>
        <shadow val="0"/>
        <u val="none"/>
        <vertAlign val="baseline"/>
        <sz val="10"/>
        <color auto="1"/>
        <name val="Arial"/>
        <scheme val="none"/>
      </font>
      <fill>
        <patternFill patternType="solid">
          <fgColor indexed="64"/>
          <bgColor rgb="FFFFFFCC"/>
        </patternFill>
      </fill>
      <alignment horizontal="center" vertical="center" textRotation="0" wrapText="0" indent="0" justifyLastLine="0" shrinkToFit="0" readingOrder="0"/>
    </dxf>
    <dxf>
      <font>
        <strike val="0"/>
        <outline val="0"/>
        <shadow val="0"/>
        <u val="none"/>
        <vertAlign val="baseline"/>
        <sz val="10"/>
        <color auto="1"/>
        <name val="Arial"/>
        <scheme val="none"/>
      </font>
      <fill>
        <patternFill patternType="solid">
          <fgColor indexed="64"/>
          <bgColor rgb="FFFFFFCC"/>
        </patternFill>
      </fill>
      <alignment horizontal="center" vertical="center" textRotation="0" wrapText="0" indent="0" justifyLastLine="0" shrinkToFit="0" readingOrder="0"/>
    </dxf>
    <dxf>
      <font>
        <strike val="0"/>
        <outline val="0"/>
        <shadow val="0"/>
        <u val="none"/>
        <vertAlign val="baseline"/>
        <sz val="10"/>
        <color auto="1"/>
        <name val="Arial"/>
        <scheme val="none"/>
      </font>
      <numFmt numFmtId="164" formatCode="m/d/yyyy"/>
      <fill>
        <patternFill patternType="solid">
          <fgColor indexed="64"/>
          <bgColor rgb="FFFFFFCC"/>
        </patternFill>
      </fill>
      <alignment horizontal="center" vertical="center" textRotation="0" wrapText="0" indent="0" justifyLastLine="0" shrinkToFit="0" readingOrder="0"/>
    </dxf>
    <dxf>
      <font>
        <strike val="0"/>
        <outline val="0"/>
        <shadow val="0"/>
        <u val="none"/>
        <vertAlign val="baseline"/>
        <sz val="10"/>
        <color auto="1"/>
        <name val="Arial"/>
        <scheme val="none"/>
      </font>
      <fill>
        <patternFill patternType="solid">
          <fgColor indexed="64"/>
          <bgColor rgb="FFFFFFCC"/>
        </patternFill>
      </fill>
      <alignment horizontal="center" vertical="center" textRotation="0" wrapText="0" indent="0" justifyLastLine="0" shrinkToFit="0" readingOrder="0"/>
    </dxf>
    <dxf>
      <font>
        <strike val="0"/>
        <outline val="0"/>
        <shadow val="0"/>
        <u val="none"/>
        <vertAlign val="baseline"/>
        <sz val="10"/>
        <color auto="1"/>
        <name val="Arial"/>
        <scheme val="none"/>
      </font>
      <fill>
        <patternFill patternType="solid">
          <fgColor indexed="64"/>
          <bgColor rgb="FFFFFFCC"/>
        </patternFill>
      </fill>
      <alignment horizontal="center" vertical="center"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21"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1"/>
    <col min="2" max="2" width="12" style="11" customWidth="1"/>
    <col min="3" max="3" width="135.28515625" customWidth="1"/>
  </cols>
  <sheetData>
    <row r="1" spans="1:5" ht="25.5" x14ac:dyDescent="0.35">
      <c r="A1" s="12" t="s">
        <v>0</v>
      </c>
      <c r="B1" s="12" t="s">
        <v>1</v>
      </c>
      <c r="C1" s="44" t="s">
        <v>2</v>
      </c>
      <c r="D1" s="44"/>
      <c r="E1" s="44"/>
    </row>
    <row r="2" spans="1:5" ht="85.5" customHeight="1" x14ac:dyDescent="0.2">
      <c r="A2" s="13">
        <v>34</v>
      </c>
      <c r="B2" s="13" t="s">
        <v>3</v>
      </c>
      <c r="C2" s="43" t="s">
        <v>4</v>
      </c>
      <c r="D2" s="43"/>
      <c r="E2" s="43"/>
    </row>
    <row r="3" spans="1:5" ht="64.5" customHeight="1" x14ac:dyDescent="0.2">
      <c r="A3" s="13">
        <v>54</v>
      </c>
      <c r="B3" s="13" t="s">
        <v>5</v>
      </c>
      <c r="C3" s="43" t="s">
        <v>6</v>
      </c>
      <c r="D3" s="43"/>
      <c r="E3" s="43"/>
    </row>
    <row r="4" spans="1:5" ht="69" customHeight="1" x14ac:dyDescent="0.2">
      <c r="A4" s="13">
        <v>54</v>
      </c>
      <c r="B4" s="13" t="s">
        <v>7</v>
      </c>
      <c r="C4" s="43" t="s">
        <v>8</v>
      </c>
      <c r="D4" s="43"/>
      <c r="E4" s="43"/>
    </row>
    <row r="10" spans="1:5" ht="15.75" x14ac:dyDescent="0.2">
      <c r="B10" s="42" t="s">
        <v>46</v>
      </c>
      <c r="C10" s="42"/>
    </row>
    <row r="12" spans="1:5" x14ac:dyDescent="0.2">
      <c r="B12" s="21" t="s">
        <v>9</v>
      </c>
      <c r="C12" s="10" t="s">
        <v>10</v>
      </c>
    </row>
    <row r="13" spans="1:5" x14ac:dyDescent="0.2">
      <c r="B13" s="11">
        <v>1</v>
      </c>
      <c r="C13" s="10" t="s">
        <v>11</v>
      </c>
    </row>
    <row r="14" spans="1:5" x14ac:dyDescent="0.2">
      <c r="B14" s="11">
        <v>2</v>
      </c>
      <c r="C14" s="10" t="s">
        <v>12</v>
      </c>
    </row>
    <row r="15" spans="1:5" x14ac:dyDescent="0.2">
      <c r="B15" s="11">
        <v>3</v>
      </c>
      <c r="C15" s="10" t="s">
        <v>13</v>
      </c>
    </row>
    <row r="16" spans="1:5" x14ac:dyDescent="0.2">
      <c r="B16" s="11">
        <v>4</v>
      </c>
      <c r="C16" s="10" t="s">
        <v>14</v>
      </c>
    </row>
    <row r="17" spans="2:3" x14ac:dyDescent="0.2">
      <c r="B17" s="11">
        <v>5</v>
      </c>
      <c r="C17" s="10" t="s">
        <v>15</v>
      </c>
    </row>
    <row r="18" spans="2:3" x14ac:dyDescent="0.2">
      <c r="B18" s="11">
        <v>6</v>
      </c>
      <c r="C18" s="10" t="s">
        <v>16</v>
      </c>
    </row>
    <row r="19" spans="2:3" x14ac:dyDescent="0.2">
      <c r="B19" s="11">
        <v>7</v>
      </c>
      <c r="C19" s="10" t="s">
        <v>17</v>
      </c>
    </row>
    <row r="20" spans="2:3" x14ac:dyDescent="0.2">
      <c r="B20" s="11">
        <v>8</v>
      </c>
      <c r="C20" s="10" t="s">
        <v>18</v>
      </c>
    </row>
    <row r="21" spans="2:3" x14ac:dyDescent="0.2">
      <c r="B21" s="11">
        <v>9</v>
      </c>
      <c r="C21" s="10" t="s">
        <v>19</v>
      </c>
    </row>
    <row r="22" spans="2:3" x14ac:dyDescent="0.2">
      <c r="B22" s="11">
        <v>10</v>
      </c>
      <c r="C22" s="28" t="s">
        <v>60</v>
      </c>
    </row>
    <row r="23" spans="2:3" x14ac:dyDescent="0.2">
      <c r="B23" s="11">
        <v>11</v>
      </c>
      <c r="C23" s="10" t="s">
        <v>61</v>
      </c>
    </row>
    <row r="24" spans="2:3" x14ac:dyDescent="0.2">
      <c r="B24" s="32">
        <v>12</v>
      </c>
      <c r="C24" s="33" t="s">
        <v>59</v>
      </c>
    </row>
    <row r="26" spans="2:3" ht="15.75" x14ac:dyDescent="0.2">
      <c r="B26" s="42" t="s">
        <v>45</v>
      </c>
      <c r="C26" s="42"/>
    </row>
    <row r="28" spans="2:3" x14ac:dyDescent="0.2">
      <c r="B28" s="21" t="s">
        <v>20</v>
      </c>
      <c r="C28" s="10" t="s">
        <v>10</v>
      </c>
    </row>
    <row r="29" spans="2:3" x14ac:dyDescent="0.2">
      <c r="B29" s="11">
        <v>1</v>
      </c>
      <c r="C29" s="10" t="s">
        <v>21</v>
      </c>
    </row>
    <row r="30" spans="2:3" x14ac:dyDescent="0.2">
      <c r="B30" s="11">
        <v>2</v>
      </c>
      <c r="C30" s="10" t="s">
        <v>22</v>
      </c>
    </row>
    <row r="31" spans="2:3" x14ac:dyDescent="0.2">
      <c r="B31" s="11">
        <v>3</v>
      </c>
      <c r="C31" s="10" t="s">
        <v>23</v>
      </c>
    </row>
    <row r="34" spans="2:3" ht="15.75" x14ac:dyDescent="0.2">
      <c r="B34" s="42" t="s">
        <v>47</v>
      </c>
      <c r="C34" s="42"/>
    </row>
    <row r="36" spans="2:3" x14ac:dyDescent="0.2">
      <c r="B36" s="21" t="s">
        <v>48</v>
      </c>
      <c r="C36" s="10" t="s">
        <v>10</v>
      </c>
    </row>
    <row r="37" spans="2:3" x14ac:dyDescent="0.2">
      <c r="B37" s="11">
        <v>1</v>
      </c>
      <c r="C37" s="10" t="s">
        <v>49</v>
      </c>
    </row>
    <row r="38" spans="2:3" x14ac:dyDescent="0.2">
      <c r="B38" s="11">
        <v>2</v>
      </c>
      <c r="C38" s="10" t="s">
        <v>55</v>
      </c>
    </row>
    <row r="39" spans="2:3" x14ac:dyDescent="0.2">
      <c r="B39" s="11">
        <v>3</v>
      </c>
      <c r="C39" s="10" t="s">
        <v>50</v>
      </c>
    </row>
    <row r="40" spans="2:3" x14ac:dyDescent="0.2">
      <c r="B40" s="11">
        <v>4</v>
      </c>
      <c r="C40" s="10" t="s">
        <v>53</v>
      </c>
    </row>
    <row r="41" spans="2:3" x14ac:dyDescent="0.2">
      <c r="B41" s="11">
        <v>5</v>
      </c>
      <c r="C41" s="28" t="s">
        <v>52</v>
      </c>
    </row>
    <row r="42" spans="2:3" x14ac:dyDescent="0.2">
      <c r="B42" s="11">
        <v>6</v>
      </c>
      <c r="C42" s="28"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topLeftCell="B1" zoomScale="90" zoomScaleNormal="90" workbookViewId="0">
      <selection activeCell="F5" sqref="F5"/>
    </sheetView>
  </sheetViews>
  <sheetFormatPr baseColWidth="10" defaultColWidth="9.140625" defaultRowHeight="12.75" x14ac:dyDescent="0.2"/>
  <cols>
    <col min="1" max="1" width="20.42578125" style="6"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2" t="s">
        <v>24</v>
      </c>
      <c r="B1" s="18">
        <v>3</v>
      </c>
      <c r="C1" s="46" t="s">
        <v>25</v>
      </c>
      <c r="D1" s="47"/>
      <c r="F1" s="2" t="s">
        <v>26</v>
      </c>
      <c r="G1" s="8" t="s">
        <v>27</v>
      </c>
      <c r="H1" s="7">
        <f>COUNTIF(Formato!$L$10:$L$21,B1)</f>
        <v>12</v>
      </c>
      <c r="I1" s="48" t="s">
        <v>28</v>
      </c>
      <c r="J1" s="49"/>
      <c r="K1" s="49"/>
      <c r="L1" s="49"/>
    </row>
    <row r="2" spans="1:16" ht="29.25" customHeight="1" thickBot="1" x14ac:dyDescent="0.25">
      <c r="B2" s="19" t="str">
        <f>IF(B1&gt;0, CHOOSE(B1,"Enero", "Febrero", "Marzo", "Abril", "Mayo", "Junio", "Julio", "Agosto","Septiembre","Octubre","Noviembre","Diciembre"),"Escriba arriba número de mes a reportar")</f>
        <v>Marzo</v>
      </c>
      <c r="F2" s="3"/>
      <c r="G2" s="9" t="s">
        <v>29</v>
      </c>
      <c r="H2" s="7">
        <f>COUNTIF(Formato!$M$10:$M$21,B1)</f>
        <v>12</v>
      </c>
      <c r="I2" s="48" t="s">
        <v>30</v>
      </c>
      <c r="J2" s="49"/>
      <c r="K2" s="49"/>
      <c r="L2" s="49"/>
    </row>
    <row r="3" spans="1:16" ht="18.75" thickBot="1" x14ac:dyDescent="0.25">
      <c r="A3" s="2" t="s">
        <v>31</v>
      </c>
      <c r="B3" s="18">
        <v>2026</v>
      </c>
      <c r="D3" s="3"/>
      <c r="E3" s="15"/>
      <c r="F3" s="14"/>
      <c r="M3" s="22" t="s">
        <v>32</v>
      </c>
      <c r="N3" s="30"/>
    </row>
    <row r="4" spans="1:16" ht="32.25" customHeight="1" x14ac:dyDescent="0.2">
      <c r="M4" s="23">
        <v>1</v>
      </c>
      <c r="N4" s="31" t="s">
        <v>33</v>
      </c>
    </row>
    <row r="5" spans="1:16" ht="77.25" thickBot="1" x14ac:dyDescent="0.25">
      <c r="F5" s="10"/>
      <c r="M5" s="24">
        <v>2</v>
      </c>
      <c r="N5" s="29" t="s">
        <v>34</v>
      </c>
    </row>
    <row r="6" spans="1:16" ht="18" customHeight="1" x14ac:dyDescent="0.25">
      <c r="A6" s="45" t="s">
        <v>35</v>
      </c>
      <c r="B6" s="45"/>
      <c r="C6" s="45"/>
      <c r="D6" s="45"/>
      <c r="E6" s="45"/>
      <c r="F6" s="45"/>
      <c r="G6" s="45"/>
      <c r="H6" s="45"/>
      <c r="I6" s="45"/>
    </row>
    <row r="7" spans="1:16" x14ac:dyDescent="0.2">
      <c r="D7" s="50" t="s">
        <v>62</v>
      </c>
      <c r="E7" s="50"/>
      <c r="F7" s="50"/>
    </row>
    <row r="9" spans="1:16" s="1" customFormat="1" ht="44.25" customHeight="1" thickBot="1" x14ac:dyDescent="0.25">
      <c r="A9" s="20" t="s">
        <v>51</v>
      </c>
      <c r="B9" s="20" t="s">
        <v>57</v>
      </c>
      <c r="C9" s="25" t="s">
        <v>36</v>
      </c>
      <c r="D9" s="20" t="s">
        <v>37</v>
      </c>
      <c r="E9" s="25" t="s">
        <v>20</v>
      </c>
      <c r="F9" s="25" t="s">
        <v>9</v>
      </c>
      <c r="G9" s="25" t="s">
        <v>38</v>
      </c>
      <c r="H9" s="27" t="s">
        <v>56</v>
      </c>
      <c r="I9" s="25" t="s">
        <v>39</v>
      </c>
      <c r="J9" s="26" t="s">
        <v>58</v>
      </c>
      <c r="K9" s="25" t="s">
        <v>40</v>
      </c>
      <c r="L9" s="16" t="s">
        <v>41</v>
      </c>
      <c r="M9" s="16" t="s">
        <v>42</v>
      </c>
    </row>
    <row r="10" spans="1:16" x14ac:dyDescent="0.2">
      <c r="A10" s="37" t="s">
        <v>74</v>
      </c>
      <c r="B10" s="40" t="s">
        <v>93</v>
      </c>
      <c r="C10" s="37" t="s">
        <v>81</v>
      </c>
      <c r="D10" s="40" t="s">
        <v>103</v>
      </c>
      <c r="E10" s="35" t="s">
        <v>23</v>
      </c>
      <c r="F10" s="41" t="s">
        <v>59</v>
      </c>
      <c r="G10" s="37" t="s">
        <v>81</v>
      </c>
      <c r="H10" s="39" t="s">
        <v>23</v>
      </c>
      <c r="I10" s="35">
        <v>0</v>
      </c>
      <c r="J10" s="35" t="s">
        <v>49</v>
      </c>
      <c r="K10" s="35">
        <v>0</v>
      </c>
      <c r="L10" s="4">
        <f>IF(Formato!$C10&lt;&gt;"",MONTH(C10),"")</f>
        <v>3</v>
      </c>
      <c r="M10" s="5">
        <f>IF(Formato!$G10&lt;&gt;"",MONTH(G10),"")</f>
        <v>3</v>
      </c>
      <c r="P10" s="10"/>
    </row>
    <row r="11" spans="1:16" x14ac:dyDescent="0.2">
      <c r="A11" s="37" t="s">
        <v>73</v>
      </c>
      <c r="B11" s="40" t="s">
        <v>94</v>
      </c>
      <c r="C11" s="37" t="s">
        <v>82</v>
      </c>
      <c r="D11" s="40" t="s">
        <v>104</v>
      </c>
      <c r="E11" s="35" t="s">
        <v>23</v>
      </c>
      <c r="F11" s="38" t="s">
        <v>59</v>
      </c>
      <c r="G11" s="37" t="s">
        <v>82</v>
      </c>
      <c r="H11" s="39" t="s">
        <v>23</v>
      </c>
      <c r="I11" s="35">
        <v>0</v>
      </c>
      <c r="J11" s="35" t="s">
        <v>49</v>
      </c>
      <c r="K11" s="35">
        <v>0</v>
      </c>
      <c r="L11" s="4">
        <f>IF(Formato!$C11&lt;&gt;"",MONTH(C11),"")</f>
        <v>3</v>
      </c>
      <c r="M11" s="5">
        <f>IF(Formato!$G11&lt;&gt;"",MONTH(G11),"")</f>
        <v>3</v>
      </c>
      <c r="P11" s="10"/>
    </row>
    <row r="12" spans="1:16" x14ac:dyDescent="0.2">
      <c r="A12" s="37" t="s">
        <v>72</v>
      </c>
      <c r="B12" s="40" t="s">
        <v>95</v>
      </c>
      <c r="C12" s="37" t="s">
        <v>80</v>
      </c>
      <c r="D12" s="37" t="s">
        <v>85</v>
      </c>
      <c r="E12" s="35" t="s">
        <v>23</v>
      </c>
      <c r="F12" s="38" t="s">
        <v>59</v>
      </c>
      <c r="G12" s="37" t="s">
        <v>80</v>
      </c>
      <c r="H12" s="39" t="s">
        <v>23</v>
      </c>
      <c r="I12" s="35">
        <v>0</v>
      </c>
      <c r="J12" s="35" t="s">
        <v>49</v>
      </c>
      <c r="K12" s="35">
        <v>0</v>
      </c>
      <c r="L12" s="4">
        <f>IF(Formato!$C12&lt;&gt;"",MONTH(C12),"")</f>
        <v>3</v>
      </c>
      <c r="M12" s="5">
        <f>IF(Formato!$G12&lt;&gt;"",MONTH(G12),"")</f>
        <v>3</v>
      </c>
      <c r="P12" s="10"/>
    </row>
    <row r="13" spans="1:16" x14ac:dyDescent="0.2">
      <c r="A13" s="37" t="s">
        <v>71</v>
      </c>
      <c r="B13" s="40" t="s">
        <v>96</v>
      </c>
      <c r="C13" s="37" t="s">
        <v>83</v>
      </c>
      <c r="D13" s="37" t="s">
        <v>86</v>
      </c>
      <c r="E13" s="35" t="s">
        <v>23</v>
      </c>
      <c r="F13" s="38" t="s">
        <v>59</v>
      </c>
      <c r="G13" s="37" t="s">
        <v>83</v>
      </c>
      <c r="H13" s="39" t="s">
        <v>23</v>
      </c>
      <c r="I13" s="35">
        <v>0</v>
      </c>
      <c r="J13" s="35" t="s">
        <v>49</v>
      </c>
      <c r="K13" s="35">
        <v>0</v>
      </c>
      <c r="L13" s="4">
        <f>IF(Formato!$C13&lt;&gt;"",MONTH(C13),"")</f>
        <v>3</v>
      </c>
      <c r="M13" s="5">
        <f>IF(Formato!$G13&lt;&gt;"",MONTH(G13),"")</f>
        <v>3</v>
      </c>
    </row>
    <row r="14" spans="1:16" x14ac:dyDescent="0.2">
      <c r="A14" s="37" t="s">
        <v>70</v>
      </c>
      <c r="B14" s="40" t="s">
        <v>97</v>
      </c>
      <c r="C14" s="37" t="s">
        <v>79</v>
      </c>
      <c r="D14" s="37" t="s">
        <v>87</v>
      </c>
      <c r="E14" s="35" t="s">
        <v>23</v>
      </c>
      <c r="F14" s="38" t="s">
        <v>59</v>
      </c>
      <c r="G14" s="37" t="s">
        <v>79</v>
      </c>
      <c r="H14" s="39" t="s">
        <v>23</v>
      </c>
      <c r="I14" s="35">
        <v>0</v>
      </c>
      <c r="J14" s="35" t="s">
        <v>49</v>
      </c>
      <c r="K14" s="35">
        <v>0</v>
      </c>
      <c r="L14" s="4">
        <f>IF(Formato!$C14&lt;&gt;"",MONTH(C14),"")</f>
        <v>3</v>
      </c>
      <c r="M14" s="5">
        <f>IF(Formato!$G14&lt;&gt;"",MONTH(G14),"")</f>
        <v>3</v>
      </c>
    </row>
    <row r="15" spans="1:16" x14ac:dyDescent="0.2">
      <c r="A15" s="37" t="s">
        <v>68</v>
      </c>
      <c r="B15" s="40" t="s">
        <v>98</v>
      </c>
      <c r="C15" s="37" t="s">
        <v>78</v>
      </c>
      <c r="D15" s="37" t="s">
        <v>105</v>
      </c>
      <c r="E15" s="35" t="s">
        <v>23</v>
      </c>
      <c r="F15" s="38" t="s">
        <v>59</v>
      </c>
      <c r="G15" s="37" t="s">
        <v>78</v>
      </c>
      <c r="H15" s="39" t="s">
        <v>23</v>
      </c>
      <c r="I15" s="35">
        <v>0</v>
      </c>
      <c r="J15" s="35" t="s">
        <v>49</v>
      </c>
      <c r="K15" s="35">
        <v>0</v>
      </c>
      <c r="L15" s="4">
        <f>IF(Formato!$C15&lt;&gt;"",MONTH(C15),"")</f>
        <v>3</v>
      </c>
      <c r="M15" s="5">
        <f>IF(Formato!$G15&lt;&gt;"",MONTH(G15),"")</f>
        <v>3</v>
      </c>
    </row>
    <row r="16" spans="1:16" x14ac:dyDescent="0.2">
      <c r="A16" s="37" t="s">
        <v>69</v>
      </c>
      <c r="B16" s="40" t="s">
        <v>99</v>
      </c>
      <c r="C16" s="37" t="s">
        <v>78</v>
      </c>
      <c r="D16" s="37" t="s">
        <v>88</v>
      </c>
      <c r="E16" s="35" t="s">
        <v>23</v>
      </c>
      <c r="F16" s="38" t="s">
        <v>59</v>
      </c>
      <c r="G16" s="37" t="s">
        <v>78</v>
      </c>
      <c r="H16" s="39" t="s">
        <v>23</v>
      </c>
      <c r="I16" s="35">
        <v>0</v>
      </c>
      <c r="J16" s="35" t="s">
        <v>49</v>
      </c>
      <c r="K16" s="35">
        <v>0</v>
      </c>
      <c r="L16" s="4">
        <f>IF(Formato!$C16&lt;&gt;"",MONTH(C16),"")</f>
        <v>3</v>
      </c>
      <c r="M16" s="5">
        <f>IF(Formato!$G16&lt;&gt;"",MONTH(G16),"")</f>
        <v>3</v>
      </c>
      <c r="N16" s="36"/>
    </row>
    <row r="17" spans="1:13" x14ac:dyDescent="0.2">
      <c r="A17" s="37" t="s">
        <v>67</v>
      </c>
      <c r="B17" s="40" t="s">
        <v>98</v>
      </c>
      <c r="C17" s="37" t="s">
        <v>77</v>
      </c>
      <c r="D17" s="37" t="s">
        <v>106</v>
      </c>
      <c r="E17" s="35" t="s">
        <v>23</v>
      </c>
      <c r="F17" s="41" t="s">
        <v>59</v>
      </c>
      <c r="G17" s="37" t="s">
        <v>77</v>
      </c>
      <c r="H17" s="39" t="s">
        <v>23</v>
      </c>
      <c r="I17" s="35">
        <v>0</v>
      </c>
      <c r="J17" s="35" t="s">
        <v>49</v>
      </c>
      <c r="K17" s="35">
        <v>0</v>
      </c>
      <c r="L17" s="4">
        <f>IF(Formato!$C17&lt;&gt;"",MONTH(C17),"")</f>
        <v>3</v>
      </c>
      <c r="M17" s="5">
        <f>IF(Formato!$G17&lt;&gt;"",MONTH(G17),"")</f>
        <v>3</v>
      </c>
    </row>
    <row r="18" spans="1:13" x14ac:dyDescent="0.2">
      <c r="A18" s="37" t="s">
        <v>66</v>
      </c>
      <c r="B18" s="40" t="s">
        <v>100</v>
      </c>
      <c r="C18" s="37" t="s">
        <v>76</v>
      </c>
      <c r="D18" s="37" t="s">
        <v>89</v>
      </c>
      <c r="E18" s="35" t="s">
        <v>23</v>
      </c>
      <c r="F18" s="38" t="s">
        <v>59</v>
      </c>
      <c r="G18" s="37" t="s">
        <v>76</v>
      </c>
      <c r="H18" s="39" t="s">
        <v>23</v>
      </c>
      <c r="I18" s="35">
        <v>0</v>
      </c>
      <c r="J18" s="35" t="s">
        <v>49</v>
      </c>
      <c r="K18" s="35">
        <v>0</v>
      </c>
      <c r="L18" s="4">
        <f>IF(Formato!$C18&lt;&gt;"",MONTH(C18),"")</f>
        <v>3</v>
      </c>
      <c r="M18" s="5">
        <f>IF(Formato!$G18&lt;&gt;"",MONTH(G18),"")</f>
        <v>3</v>
      </c>
    </row>
    <row r="19" spans="1:13" x14ac:dyDescent="0.2">
      <c r="A19" s="37" t="s">
        <v>65</v>
      </c>
      <c r="B19" s="40" t="s">
        <v>101</v>
      </c>
      <c r="C19" s="37" t="s">
        <v>75</v>
      </c>
      <c r="D19" s="37" t="s">
        <v>90</v>
      </c>
      <c r="E19" s="35" t="s">
        <v>23</v>
      </c>
      <c r="F19" s="38" t="s">
        <v>59</v>
      </c>
      <c r="G19" s="37" t="s">
        <v>75</v>
      </c>
      <c r="H19" s="39" t="s">
        <v>23</v>
      </c>
      <c r="I19" s="35">
        <v>0</v>
      </c>
      <c r="J19" s="35" t="s">
        <v>49</v>
      </c>
      <c r="K19" s="35">
        <v>0</v>
      </c>
      <c r="L19" s="4">
        <f>IF(Formato!$C19&lt;&gt;"",MONTH(C19),"")</f>
        <v>3</v>
      </c>
      <c r="M19" s="5">
        <f>IF(Formato!$G19&lt;&gt;"",MONTH(G19),"")</f>
        <v>3</v>
      </c>
    </row>
    <row r="20" spans="1:13" x14ac:dyDescent="0.2">
      <c r="A20" s="37" t="s">
        <v>64</v>
      </c>
      <c r="B20" s="40" t="s">
        <v>102</v>
      </c>
      <c r="C20" s="37" t="s">
        <v>75</v>
      </c>
      <c r="D20" s="37" t="s">
        <v>91</v>
      </c>
      <c r="E20" s="40" t="s">
        <v>23</v>
      </c>
      <c r="F20" s="38" t="s">
        <v>59</v>
      </c>
      <c r="G20" s="37" t="s">
        <v>75</v>
      </c>
      <c r="H20" s="39" t="s">
        <v>23</v>
      </c>
      <c r="I20" s="35">
        <v>0</v>
      </c>
      <c r="J20" s="35" t="s">
        <v>49</v>
      </c>
      <c r="K20" s="35">
        <v>0</v>
      </c>
      <c r="L20" s="4">
        <f>IF(Formato!$C20&lt;&gt;"",MONTH(C20),"")</f>
        <v>3</v>
      </c>
      <c r="M20" s="5">
        <f>IF(Formato!$G20&lt;&gt;"",MONTH(G20),"")</f>
        <v>3</v>
      </c>
    </row>
    <row r="21" spans="1:13" x14ac:dyDescent="0.2">
      <c r="A21" s="37" t="s">
        <v>63</v>
      </c>
      <c r="B21" s="40" t="s">
        <v>102</v>
      </c>
      <c r="C21" s="37" t="s">
        <v>84</v>
      </c>
      <c r="D21" s="37" t="s">
        <v>92</v>
      </c>
      <c r="E21" s="35" t="s">
        <v>23</v>
      </c>
      <c r="F21" s="38" t="s">
        <v>59</v>
      </c>
      <c r="G21" s="37" t="s">
        <v>84</v>
      </c>
      <c r="H21" s="39" t="s">
        <v>23</v>
      </c>
      <c r="I21" s="35">
        <v>0</v>
      </c>
      <c r="J21" s="35" t="s">
        <v>49</v>
      </c>
      <c r="K21" s="35">
        <v>0</v>
      </c>
      <c r="L21" s="4">
        <f>IF(Formato!$C21&lt;&gt;"",MONTH(C21),"")</f>
        <v>3</v>
      </c>
      <c r="M21" s="5">
        <f>IF(Formato!$G21&lt;&gt;"",MONTH(G21),"")</f>
        <v>3</v>
      </c>
    </row>
    <row r="22" spans="1:13" x14ac:dyDescent="0.2">
      <c r="M22" s="17" t="s">
        <v>43</v>
      </c>
    </row>
    <row r="23" spans="1:13" ht="12.75" customHeight="1" x14ac:dyDescent="0.2">
      <c r="M23" s="34" t="s">
        <v>44</v>
      </c>
    </row>
    <row r="28" spans="1:13" ht="12.75" customHeight="1" x14ac:dyDescent="0.2"/>
    <row r="48" spans="14:14" ht="12" customHeight="1" x14ac:dyDescent="0.2">
      <c r="N48" s="34"/>
    </row>
  </sheetData>
  <sheetProtection selectLockedCells="1"/>
  <mergeCells count="5">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errorTitle="Error" error="Seleccione alguna de las modalidades_x000a_" promptTitle="Respuesta Otograda" prompt="Seleccione la modalidad bajo la cual se otorgó la respuesta_x000a_" sqref="F10:F21">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21">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21">
      <formula1>CMedios</formula1>
    </dataValidation>
  </dataValidations>
  <pageMargins left="0.75" right="0.75" top="1" bottom="1" header="0" footer="0"/>
  <pageSetup orientation="portrait" r:id="rId1"/>
  <headerFooter alignWithMargins="0"/>
  <ignoredErrors>
    <ignoredError sqref="A10:A21" numberStoredAsText="1"/>
  </ignoredErrors>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MA. TERESITA RUEDAS IBARRA</cp:lastModifiedBy>
  <cp:revision/>
  <dcterms:created xsi:type="dcterms:W3CDTF">2017-10-19T22:18:57Z</dcterms:created>
  <dcterms:modified xsi:type="dcterms:W3CDTF">2026-04-10T19:03:40Z</dcterms:modified>
</cp:coreProperties>
</file>