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44525"/>
</workbook>
</file>

<file path=xl/calcChain.xml><?xml version="1.0" encoding="utf-8"?>
<calcChain xmlns="http://schemas.openxmlformats.org/spreadsheetml/2006/main">
  <c r="B2" i="1" l="1"/>
  <c r="M10" i="1" l="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<sst xmlns="http://schemas.openxmlformats.org/spreadsheetml/2006/main" count="74" uniqueCount="67">
  <si>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</si>
  <si>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</si>
  <si>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</si>
  <si>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</si>
  <si>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</si>
  <si>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</si>
  <si>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</si>
  <si>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</si>
  <si>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</si>
  <si>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</si>
  <si>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</si>
  <si>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</si>
  <si>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</si>
  <si>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</si>
  <si>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</si>
  <si>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</si>
  <si>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</si>
  <si>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</si>
  <si>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</si>
  <si>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</si>
  <si>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</si>
  <si>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</si>
  <si>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</si>
  <si>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</si>
  <si>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</si>
  <si>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</si>
  <si>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</si>
  <si>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</si>
  <si>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</si>
  <si>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</si>
  <si>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</si>
  <si>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</si>
  <si>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</si>
  <si>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</si>
  <si>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</si>
  <si>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</si>
  <si>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</si>
  <si>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</si>
  <si>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</si>
  <si>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</si>
  <si>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</si>
  <si>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</si>
  <si>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</si>
  <si>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</si>
  <si>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</si>
  <si>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</si>
  <si>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</si>
  <si>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</si>
  <si>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</si>
  <si>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</si>
  <si>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</si>
  <si>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</si>
  <si>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</si>
  <si>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</si>
  <si>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</si>
  <si>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</si>
  <si>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</si>
  <si>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</si>
  <si>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</si>
  <si>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</si>
  <si>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</si>
  <si>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</si>
  <si>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</si>
  <si>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241479026000013</t>
  </si>
  <si>
    <t>ESTEFANÍA BRIANO LÓPEZ</t>
  </si>
  <si>
    <t>Solicito copia en formato digital de la información pública que obre en los archivos del Instituto Nacional de Antropología e Historia respecto del inmueble ubicado en Calzada de Guadalupe números 203 y 205, San Luis Potosí, San Luis Potosí.
En específico solicito:
La ficha de catálogo del inmueble, en caso de existir.
La clasificación patrimonial del inmueble.
El grado de protección o nivel de catalogación.
El expediente histórico y arquitectónico.
La fecha o época de construcción registrada.
Las características arquitectónicas originales que deben conservarse.
Los elementos arquitectónicos con valor patrimonial (fachadas, vanos, patios, cubiertas, herrería, carpintería, acabados, etc.).
Los criterios y lineamientos de intervención aplicables para proyectos de rehabilitación y cambio de uso.
Las restricciones para ampliaciones, nuevas construcciones, alturas, materiales, colores, cubiertas y modificaciones interiores.
Los dictámenes, autorizaciones o intervenciones previamente realizadas en el inmueble.
Los planos, levantamientos, fotografías o documentación técnica de carácter público que formen parte del expediente.
La normatividad específica aplicable al inmueble por encontrarse dentro de la Zona de Monumentos Históricos de la ciudad de San Luis Potosí.
Cualquier estudio histórico o arquitectónico elaborado por el INAH sobre dicho inmueble.</t>
  </si>
  <si>
    <t>TERMINADA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</si>
</sst>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5">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49" fontId="7" fillId="6" borderId="0" xfId="0" applyNumberFormat="1" applyFont="1" applyFill="1" applyAlignment="1">
      <alignment horizontal="left"/>
    </xf>
    <xf numFmtId="0" fontId="7" fillId="6" borderId="0" xfId="0" applyFont="1" applyFill="1" applyAlignment="1">
      <alignment horizontal="left"/>
    </xf>
    <xf numFmtId="0" fontId="7" fillId="6" borderId="0" xfId="0" applyFont="1" applyFill="1" applyAlignment="1"/>
    <xf numFmtId="1" fontId="7" fillId="6" borderId="0" xfId="0" applyNumberFormat="1" applyFont="1" applyFill="1" applyAlignment="1">
      <alignment horizontal="left"/>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election activeCell="A12" sqref="A12"/>
    </sheetView>
  </sheetViews>
  <sheetFormatPr baseColWidth="10" defaultColWidth="9.140625" defaultRowHeight="12.75" x14ac:dyDescent="0.2"/>
  <cols>
    <col min="1" max="1" width="23.28515625" style="7"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46" t="s">
        <v>25</v>
      </c>
      <c r="D1" s="47"/>
      <c r="F1" s="3" t="s">
        <v>26</v>
      </c>
      <c r="G1" s="9" t="s">
        <v>27</v>
      </c>
      <c r="H1" s="8">
        <f>COUNTIF(Formato!$L$10:$L$44,B1)</f>
        <v>1</v>
      </c>
      <c r="I1" s="48" t="s">
        <v>28</v>
      </c>
      <c r="J1" s="49"/>
      <c r="K1" s="49"/>
      <c r="L1" s="49"/>
    </row>
    <row r="2" spans="1:16" ht="29.25" customHeight="1" thickBot="1" x14ac:dyDescent="0.25">
      <c r="B2" s="22" t="str">
        <f>IF(B1&gt;0, CHOOSE(B1,"Enero", "Febrero", "Marzo", "Abril", "Mayo", "Junio", "Julio", "Agosto","Septiembre","Octubre","Noviembre","Diciembre"),"Escriba arriba número de mes a reportar")</f>
        <v>Julio</v>
      </c>
      <c r="F2" s="4"/>
      <c r="G2" s="10" t="s">
        <v>29</v>
      </c>
      <c r="H2" s="8">
        <f>COUNTIF(Formato!$M$10:$M$44,B1)</f>
        <v>1</v>
      </c>
      <c r="I2" s="48" t="s">
        <v>30</v>
      </c>
      <c r="J2" s="49"/>
      <c r="K2" s="49"/>
      <c r="L2" s="49"/>
    </row>
    <row r="3" spans="1:16" ht="18.75" thickBot="1" x14ac:dyDescent="0.25">
      <c r="A3" s="3" t="s">
        <v>31</v>
      </c>
      <c r="B3" s="21">
        <v>2026</v>
      </c>
      <c r="D3" s="4"/>
      <c r="E3" s="16"/>
      <c r="F3" s="15"/>
      <c r="M3" s="25" t="s">
        <v>32</v>
      </c>
      <c r="N3" s="37"/>
    </row>
    <row r="4" spans="1:16" ht="32.25" customHeight="1" x14ac:dyDescent="0.2">
      <c r="M4" s="26">
        <v>1</v>
      </c>
      <c r="N4" s="38" t="s">
        <v>33</v>
      </c>
    </row>
    <row r="5" spans="1:16" ht="77.25" thickBot="1" x14ac:dyDescent="0.25">
      <c r="F5" s="11"/>
      <c r="M5" s="27">
        <v>2</v>
      </c>
      <c r="N5" s="36"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x14ac:dyDescent="0.2">
      <c r="A10" s="51" t="s">
        <v>63</v>
      </c>
      <c r="B10" s="52" t="s">
        <v>64</v>
      </c>
      <c r="C10" s="29">
        <v>46211</v>
      </c>
      <c r="D10" s="53" t="s">
        <v>65</v>
      </c>
      <c r="E10" s="28" t="s">
        <v>23</v>
      </c>
      <c r="F10" s="31" t="s">
        <v>16</v>
      </c>
      <c r="G10" s="29">
        <v>46212</v>
      </c>
      <c r="H10" s="29" t="s">
        <v>66</v>
      </c>
      <c r="I10" s="30">
        <v>0</v>
      </c>
      <c r="J10" s="30" t="s">
        <v>49</v>
      </c>
      <c r="K10" s="30">
        <v>0</v>
      </c>
      <c r="L10" s="5">
        <f>IF(Formato!$C10&lt;&gt;"",MONTH(C10),"")</f>
        <v>7</v>
      </c>
      <c r="M10" s="6">
        <f>IF(Formato!$G10&lt;&gt;"",MONTH(G10),"")</f>
        <v>7</v>
      </c>
      <c r="P10" s="11"/>
    </row>
    <row r="11" spans="1:16" ht="15" x14ac:dyDescent="0.2">
      <c r="A11" s="54"/>
      <c r="B11" s="28"/>
      <c r="C11" s="29"/>
      <c r="D11" s="30"/>
      <c r="E11" s="28"/>
      <c r="F11" s="30"/>
      <c r="G11" s="29"/>
      <c r="H11" s="29"/>
      <c r="I11" s="30"/>
      <c r="J11" s="30"/>
      <c r="K11" s="30"/>
      <c r="L11" s="5"/>
      <c r="M11" s="6"/>
      <c r="P11" s="11"/>
    </row>
    <row r="12" spans="1:16" ht="15" x14ac:dyDescent="0.2">
      <c r="A12" s="28"/>
      <c r="B12" s="28"/>
      <c r="C12" s="29"/>
      <c r="D12" s="30"/>
      <c r="E12" s="28"/>
      <c r="F12" s="30"/>
      <c r="G12" s="29"/>
      <c r="H12" s="29"/>
      <c r="I12" s="30"/>
      <c r="J12" s="30"/>
      <c r="K12" s="30"/>
      <c r="L12" s="5" t="str">
        <f>IF(Formato!$C12&lt;&gt;"",MONTH(C12),"")</f>
        <v/>
      </c>
      <c r="M12" s="6" t="str">
        <f>IF(Formato!$G12&lt;&gt;"",MONTH(G12),"")</f>
        <v/>
      </c>
      <c r="P12" s="11"/>
    </row>
    <row r="13" spans="1:16" ht="15" x14ac:dyDescent="0.2">
      <c r="A13" s="28"/>
      <c r="B13" s="28"/>
      <c r="C13" s="29"/>
      <c r="D13" s="30"/>
      <c r="E13" s="28"/>
      <c r="F13" s="30"/>
      <c r="G13" s="29"/>
      <c r="H13" s="29"/>
      <c r="I13" s="30"/>
      <c r="J13" s="30"/>
      <c r="K13" s="30"/>
      <c r="L13" s="5" t="str">
        <f>IF(Formato!$C13&lt;&gt;"",MONTH(C13),"")</f>
        <v/>
      </c>
      <c r="M13" s="6" t="str">
        <f>IF(Formato!$G13&lt;&gt;"",MONTH(G13),"")</f>
        <v/>
      </c>
    </row>
    <row r="14" spans="1:16" ht="15" x14ac:dyDescent="0.2">
      <c r="A14" s="28"/>
      <c r="B14" s="28"/>
      <c r="C14" s="29"/>
      <c r="D14" s="30"/>
      <c r="E14" s="28"/>
      <c r="F14" s="30"/>
      <c r="G14" s="29"/>
      <c r="H14" s="29"/>
      <c r="I14" s="30"/>
      <c r="J14" s="30"/>
      <c r="K14" s="30"/>
      <c r="L14" s="5" t="str">
        <f>IF(Formato!$C14&lt;&gt;"",MONTH(C14),"")</f>
        <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1: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FERNANDO BOUCHAN</cp:lastModifiedBy>
  <cp:revision/>
  <dcterms:created xsi:type="dcterms:W3CDTF">2017-10-19T22:18:57Z</dcterms:created>
  <dcterms:modified xsi:type="dcterms:W3CDTF">2026-08-05T18:17:44Z</dcterms:modified>
</cp:coreProperties>
</file>