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ESUPUESTAL\"/>
    </mc:Choice>
  </mc:AlternateContent>
  <bookViews>
    <workbookView xWindow="0" yWindow="0" windowWidth="15360" windowHeight="7800"/>
  </bookViews>
  <sheets>
    <sheet name="ANALITICO INGRESOS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J47" i="1" s="1"/>
  <c r="I22" i="1"/>
  <c r="H22" i="1"/>
  <c r="E22" i="1"/>
  <c r="J18" i="1"/>
  <c r="J22" i="1" s="1"/>
  <c r="I18" i="1"/>
  <c r="I36" i="1" s="1"/>
  <c r="I47" i="1" s="1"/>
  <c r="H18" i="1"/>
  <c r="H36" i="1" s="1"/>
  <c r="H47" i="1" s="1"/>
  <c r="G18" i="1"/>
  <c r="G22" i="1" s="1"/>
  <c r="F18" i="1"/>
  <c r="F36" i="1" s="1"/>
  <c r="F47" i="1" s="1"/>
  <c r="E18" i="1"/>
  <c r="E36" i="1" s="1"/>
  <c r="E47" i="1" s="1"/>
  <c r="G36" i="1" l="1"/>
  <c r="G47" i="1" s="1"/>
  <c r="F22" i="1"/>
</calcChain>
</file>

<file path=xl/sharedStrings.xml><?xml version="1.0" encoding="utf-8"?>
<sst xmlns="http://schemas.openxmlformats.org/spreadsheetml/2006/main" count="55" uniqueCount="29">
  <si>
    <t>INSTITUTO ESTATAL DE EDUCACIÓN PARA ADULTOS</t>
  </si>
  <si>
    <t>ESTADO ANALÍTICO DE INGRESOS</t>
  </si>
  <si>
    <t>DEL 01 DE ENERO AL 30 DE JUNIO DEL 2026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</si>
  <si>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</si>
  <si>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</si>
  <si>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</si>
  <si>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</si>
  <si>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</si>
  <si>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</si>
  <si>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</si>
  <si>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</si>
  <si>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</si>
  <si>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</si>
  <si>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</si>
  <si>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</si>
  <si>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</si>
  <si>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</si>
  <si>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</si>
  <si>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</si>
  <si>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</si>
  <si>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</si>
  <si>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</si>
  <si>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</si>
  <si>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</si>
  <si>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</t>
  </si>
  <si>
    <t>Estado Analítico de Ingresos Por Fuente de Financiamiento</t>
  </si>
  <si>
    <t>Ingresos del Gobierno</t>
  </si>
  <si>
    <t>Ingresos de Organismos y Empresas</t>
  </si>
  <si>
    <t>Ingresos derivados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</si>
</sst>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horizontal="justify" vertical="center" wrapText="1"/>
    </xf>
    <xf numFmtId="0" fontId="0" fillId="3" borderId="3" xfId="0" applyFont="1" applyFill="1" applyBorder="1" applyAlignment="1">
      <alignment horizontal="justify" vertical="center" wrapText="1"/>
    </xf>
    <xf numFmtId="0" fontId="0" fillId="3" borderId="13" xfId="0" applyFont="1" applyFill="1" applyBorder="1" applyAlignment="1">
      <alignment horizontal="justify" vertical="center"/>
    </xf>
    <xf numFmtId="0" fontId="0" fillId="3" borderId="4" xfId="0" applyFont="1" applyFill="1" applyBorder="1" applyAlignment="1">
      <alignment horizontal="justify" vertical="center" wrapText="1"/>
    </xf>
    <xf numFmtId="0" fontId="0" fillId="3" borderId="0" xfId="0" applyFont="1" applyFill="1" applyBorder="1" applyAlignment="1">
      <alignment horizontal="justify" vertical="center" wrapText="1"/>
    </xf>
    <xf numFmtId="0" fontId="0" fillId="3" borderId="5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justify" vertical="center"/>
    </xf>
    <xf numFmtId="0" fontId="0" fillId="3" borderId="0" xfId="0" applyFont="1" applyFill="1" applyAlignment="1">
      <alignment horizontal="justify" vertical="center" wrapText="1"/>
    </xf>
    <xf numFmtId="4" fontId="0" fillId="3" borderId="13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3" borderId="6" xfId="0" applyFont="1" applyFill="1" applyBorder="1" applyAlignment="1">
      <alignment horizontal="justify" vertical="center"/>
    </xf>
    <xf numFmtId="0" fontId="0" fillId="3" borderId="7" xfId="0" applyFont="1" applyFill="1" applyBorder="1" applyAlignment="1">
      <alignment horizontal="justify" vertical="center"/>
    </xf>
    <xf numFmtId="0" fontId="0" fillId="3" borderId="14" xfId="0" applyFont="1" applyFill="1" applyBorder="1" applyAlignment="1">
      <alignment horizontal="justify" vertical="center" wrapText="1"/>
    </xf>
    <xf numFmtId="0" fontId="0" fillId="3" borderId="14" xfId="0" applyFont="1" applyFill="1" applyBorder="1" applyAlignment="1">
      <alignment horizontal="justify" vertical="center"/>
    </xf>
    <xf numFmtId="0" fontId="1" fillId="3" borderId="6" xfId="0" applyFont="1" applyFill="1" applyBorder="1" applyAlignment="1">
      <alignment horizontal="justify" vertical="center"/>
    </xf>
    <xf numFmtId="0" fontId="1" fillId="3" borderId="7" xfId="0" applyFont="1" applyFill="1" applyBorder="1" applyAlignment="1">
      <alignment horizontal="justify" vertical="center"/>
    </xf>
    <xf numFmtId="0" fontId="1" fillId="3" borderId="14" xfId="0" applyFont="1" applyFill="1" applyBorder="1" applyAlignment="1">
      <alignment horizontal="justify" vertical="center" wrapText="1"/>
    </xf>
    <xf numFmtId="4" fontId="1" fillId="3" borderId="14" xfId="0" applyNumberFormat="1" applyFont="1" applyFill="1" applyBorder="1" applyAlignment="1">
      <alignment horizontal="center" vertical="center"/>
    </xf>
    <xf numFmtId="4" fontId="1" fillId="3" borderId="9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4" fontId="1" fillId="3" borderId="1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justify" vertical="center"/>
    </xf>
    <xf numFmtId="0" fontId="1" fillId="3" borderId="9" xfId="0" applyFont="1" applyFill="1" applyBorder="1" applyAlignment="1">
      <alignment horizontal="justify" vertical="center"/>
    </xf>
    <xf numFmtId="0" fontId="0" fillId="3" borderId="13" xfId="0" applyFont="1" applyFill="1" applyBorder="1" applyAlignment="1">
      <alignment horizontal="justify" vertical="center" wrapText="1"/>
    </xf>
    <xf numFmtId="0" fontId="0" fillId="3" borderId="0" xfId="0" applyFont="1" applyFill="1" applyAlignment="1">
      <alignment vertical="center" wrapText="1"/>
    </xf>
    <xf numFmtId="0" fontId="0" fillId="3" borderId="5" xfId="0" applyFont="1" applyFill="1" applyBorder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13" xfId="0" applyFont="1" applyBorder="1" applyAlignment="1">
      <alignment horizontal="justify" vertical="center"/>
    </xf>
    <xf numFmtId="0" fontId="1" fillId="3" borderId="4" xfId="0" applyFont="1" applyFill="1" applyBorder="1" applyAlignment="1">
      <alignment horizontal="justify" vertical="center"/>
    </xf>
    <xf numFmtId="0" fontId="1" fillId="3" borderId="0" xfId="0" applyFont="1" applyFill="1" applyBorder="1" applyAlignment="1">
      <alignment horizontal="justify" vertical="center"/>
    </xf>
    <xf numFmtId="0" fontId="1" fillId="3" borderId="5" xfId="0" applyFont="1" applyFill="1" applyBorder="1" applyAlignment="1">
      <alignment horizontal="justify" vertical="center"/>
    </xf>
    <xf numFmtId="0" fontId="1" fillId="3" borderId="4" xfId="0" applyFont="1" applyFill="1" applyBorder="1" applyAlignment="1">
      <alignment horizontal="justify" vertical="center"/>
    </xf>
    <xf numFmtId="0" fontId="0" fillId="3" borderId="7" xfId="0" applyFont="1" applyFill="1" applyBorder="1" applyAlignment="1">
      <alignment horizontal="justify" vertical="center"/>
    </xf>
    <xf numFmtId="0" fontId="0" fillId="3" borderId="14" xfId="0" applyFont="1" applyFill="1" applyBorder="1" applyAlignment="1">
      <alignment horizontal="justify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49</xdr:row>
      <xdr:rowOff>76200</xdr:rowOff>
    </xdr:from>
    <xdr:to>
      <xdr:col>3</xdr:col>
      <xdr:colOff>1190625</xdr:colOff>
      <xdr:row>59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52500" y="10344150"/>
          <a:ext cx="25241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+mn-lt"/>
              <a:cs typeface="Calibri"/>
            </a:rPr>
            <a:t>Prof. José Luis Castro Castillo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+mn-lt"/>
              <a:cs typeface="Calibri"/>
            </a:rPr>
            <a:t>Director General</a:t>
          </a:r>
        </a:p>
      </xdr:txBody>
    </xdr:sp>
    <xdr:clientData/>
  </xdr:twoCellAnchor>
  <xdr:twoCellAnchor>
    <xdr:from>
      <xdr:col>7</xdr:col>
      <xdr:colOff>180975</xdr:colOff>
      <xdr:row>49</xdr:row>
      <xdr:rowOff>47625</xdr:rowOff>
    </xdr:from>
    <xdr:to>
      <xdr:col>9</xdr:col>
      <xdr:colOff>1028700</xdr:colOff>
      <xdr:row>59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419975" y="10315575"/>
          <a:ext cx="294322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2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3</xdr:col>
      <xdr:colOff>1666875</xdr:colOff>
      <xdr:row>53</xdr:row>
      <xdr:rowOff>95250</xdr:rowOff>
    </xdr:from>
    <xdr:to>
      <xdr:col>6</xdr:col>
      <xdr:colOff>971550</xdr:colOff>
      <xdr:row>59</xdr:row>
      <xdr:rowOff>9525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952875" y="11125200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2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2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INGRESOS%202026/EDO.%20ANALITICO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 INGRESOS"/>
      <sheetName val="AP.EST. 2026"/>
      <sheetName val="R-11"/>
      <sheetName val="R-33"/>
    </sheetNames>
    <sheetDataSet>
      <sheetData sheetId="0"/>
      <sheetData sheetId="1"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</sheetData>
      <sheetData sheetId="2">
        <row r="19">
          <cell r="E19">
            <v>50788078</v>
          </cell>
          <cell r="F19">
            <v>0</v>
          </cell>
          <cell r="G19">
            <v>50788078</v>
          </cell>
          <cell r="H19">
            <v>36900485</v>
          </cell>
          <cell r="I19">
            <v>36900485</v>
          </cell>
          <cell r="J19">
            <v>-13887593</v>
          </cell>
        </row>
      </sheetData>
      <sheetData sheetId="3">
        <row r="19">
          <cell r="E19">
            <v>110567300</v>
          </cell>
          <cell r="F19">
            <v>133215.33000000002</v>
          </cell>
          <cell r="G19">
            <v>110700515.33</v>
          </cell>
          <cell r="H19">
            <v>56572082.329999998</v>
          </cell>
          <cell r="I19">
            <v>56572082.329999998</v>
          </cell>
          <cell r="J19">
            <v>-53995217.670000002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M80"/>
  <sheetViews>
    <sheetView tabSelected="1" topLeftCell="A70" workbookViewId="0">
      <selection activeCell="A75" sqref="A75:XFD84"/>
    </sheetView>
  </sheetViews>
  <sheetFormatPr baseColWidth="10" defaultRowHeight="15" x14ac:dyDescent="0.25"/>
  <cols>
    <col min="2" max="2" width="11.42578125" customWidth="1"/>
    <col min="4" max="4" width="27.140625" customWidth="1"/>
    <col min="5" max="10" width="15.7109375" customWidth="1"/>
  </cols>
  <sheetData>
    <row r="1" spans="2:10" ht="15.75" thickBot="1" x14ac:dyDescent="0.3"/>
    <row r="2" spans="2:10" ht="18" customHeight="1" x14ac:dyDescent="0.25">
      <c r="B2" s="1" t="s">
        <v>0</v>
      </c>
      <c r="C2" s="2"/>
      <c r="D2" s="2"/>
      <c r="E2" s="2"/>
      <c r="F2" s="2"/>
      <c r="G2" s="2"/>
      <c r="H2" s="2"/>
      <c r="I2" s="2"/>
      <c r="J2" s="3"/>
    </row>
    <row r="3" spans="2:10" ht="18" customHeight="1" x14ac:dyDescent="0.25">
      <c r="B3" s="4" t="s">
        <v>1</v>
      </c>
      <c r="C3" s="5"/>
      <c r="D3" s="5"/>
      <c r="E3" s="5"/>
      <c r="F3" s="5"/>
      <c r="G3" s="5"/>
      <c r="H3" s="5"/>
      <c r="I3" s="5"/>
      <c r="J3" s="6"/>
    </row>
    <row r="4" spans="2:10" ht="18" customHeight="1" thickBot="1" x14ac:dyDescent="0.3">
      <c r="B4" s="7" t="s">
        <v>2</v>
      </c>
      <c r="C4" s="8"/>
      <c r="D4" s="8"/>
      <c r="E4" s="8"/>
      <c r="F4" s="8"/>
      <c r="G4" s="8"/>
      <c r="H4" s="8"/>
      <c r="I4" s="8"/>
      <c r="J4" s="9"/>
    </row>
    <row r="5" spans="2:10" ht="15.75" thickBot="1" x14ac:dyDescent="0.3">
      <c r="B5" s="1" t="s">
        <v>3</v>
      </c>
      <c r="C5" s="2"/>
      <c r="D5" s="10"/>
      <c r="E5" s="11" t="s">
        <v>4</v>
      </c>
      <c r="F5" s="11"/>
      <c r="G5" s="11"/>
      <c r="H5" s="11"/>
      <c r="I5" s="12"/>
      <c r="J5" s="13" t="s">
        <v>5</v>
      </c>
    </row>
    <row r="6" spans="2:10" ht="30.75" thickBot="1" x14ac:dyDescent="0.3">
      <c r="B6" s="4"/>
      <c r="C6" s="5"/>
      <c r="D6" s="14"/>
      <c r="E6" s="15" t="s">
        <v>6</v>
      </c>
      <c r="F6" s="16" t="s">
        <v>7</v>
      </c>
      <c r="G6" s="15" t="s">
        <v>8</v>
      </c>
      <c r="H6" s="15" t="s">
        <v>9</v>
      </c>
      <c r="I6" s="15" t="s">
        <v>10</v>
      </c>
      <c r="J6" s="17"/>
    </row>
    <row r="7" spans="2:10" x14ac:dyDescent="0.25">
      <c r="B7" s="18" t="s">
        <v>11</v>
      </c>
      <c r="C7" s="19"/>
      <c r="D7" s="20"/>
      <c r="E7" s="21"/>
      <c r="F7" s="21"/>
      <c r="G7" s="21"/>
      <c r="H7" s="21"/>
      <c r="I7" s="21"/>
      <c r="J7" s="21"/>
    </row>
    <row r="8" spans="2:10" x14ac:dyDescent="0.25">
      <c r="B8" s="22" t="s">
        <v>12</v>
      </c>
      <c r="C8" s="23"/>
      <c r="D8" s="24"/>
      <c r="E8" s="21"/>
      <c r="F8" s="21"/>
      <c r="G8" s="21"/>
      <c r="H8" s="21"/>
      <c r="I8" s="21"/>
      <c r="J8" s="21"/>
    </row>
    <row r="9" spans="2:10" x14ac:dyDescent="0.25">
      <c r="B9" s="22" t="s">
        <v>13</v>
      </c>
      <c r="C9" s="23"/>
      <c r="D9" s="24"/>
      <c r="E9" s="21"/>
      <c r="F9" s="21"/>
      <c r="G9" s="21"/>
      <c r="H9" s="21"/>
      <c r="I9" s="21"/>
      <c r="J9" s="21"/>
    </row>
    <row r="10" spans="2:10" x14ac:dyDescent="0.25">
      <c r="B10" s="22" t="s">
        <v>14</v>
      </c>
      <c r="C10" s="23"/>
      <c r="D10" s="24"/>
      <c r="E10" s="21"/>
      <c r="F10" s="21"/>
      <c r="G10" s="21"/>
      <c r="H10" s="21"/>
      <c r="I10" s="21"/>
      <c r="J10" s="21"/>
    </row>
    <row r="11" spans="2:10" x14ac:dyDescent="0.25">
      <c r="B11" s="22" t="s">
        <v>15</v>
      </c>
      <c r="C11" s="23"/>
      <c r="D11" s="24"/>
      <c r="E11" s="21"/>
      <c r="F11" s="21"/>
      <c r="G11" s="21"/>
      <c r="H11" s="21"/>
      <c r="I11" s="21"/>
      <c r="J11" s="21"/>
    </row>
    <row r="12" spans="2:10" x14ac:dyDescent="0.25">
      <c r="B12" s="25"/>
      <c r="C12" s="26" t="s">
        <v>16</v>
      </c>
      <c r="D12" s="24"/>
      <c r="E12" s="21"/>
      <c r="F12" s="21"/>
      <c r="G12" s="21"/>
      <c r="H12" s="21"/>
      <c r="I12" s="21"/>
      <c r="J12" s="21"/>
    </row>
    <row r="13" spans="2:10" x14ac:dyDescent="0.25">
      <c r="B13" s="25"/>
      <c r="C13" s="26" t="s">
        <v>17</v>
      </c>
      <c r="D13" s="24"/>
      <c r="E13" s="21"/>
      <c r="F13" s="21"/>
      <c r="G13" s="21"/>
      <c r="H13" s="21"/>
      <c r="I13" s="21"/>
      <c r="J13" s="21"/>
    </row>
    <row r="14" spans="2:10" x14ac:dyDescent="0.25">
      <c r="B14" s="22" t="s">
        <v>18</v>
      </c>
      <c r="C14" s="23"/>
      <c r="D14" s="24"/>
      <c r="E14" s="21"/>
      <c r="F14" s="21"/>
      <c r="G14" s="21"/>
      <c r="H14" s="21"/>
      <c r="I14" s="21"/>
      <c r="J14" s="21"/>
    </row>
    <row r="15" spans="2:10" x14ac:dyDescent="0.25">
      <c r="B15" s="25"/>
      <c r="C15" s="26" t="s">
        <v>16</v>
      </c>
      <c r="D15" s="24"/>
      <c r="E15" s="21"/>
      <c r="F15" s="21"/>
      <c r="G15" s="21"/>
      <c r="H15" s="21"/>
      <c r="I15" s="21"/>
      <c r="J15" s="21"/>
    </row>
    <row r="16" spans="2:10" x14ac:dyDescent="0.25">
      <c r="B16" s="25"/>
      <c r="C16" s="26" t="s">
        <v>17</v>
      </c>
      <c r="D16" s="24"/>
      <c r="E16" s="21"/>
      <c r="F16" s="21"/>
      <c r="G16" s="21"/>
      <c r="H16" s="21"/>
      <c r="I16" s="21"/>
      <c r="J16" s="21"/>
    </row>
    <row r="17" spans="2:13" x14ac:dyDescent="0.25">
      <c r="B17" s="22" t="s">
        <v>19</v>
      </c>
      <c r="C17" s="23"/>
      <c r="D17" s="24"/>
      <c r="E17" s="21"/>
      <c r="F17" s="21"/>
      <c r="G17" s="21"/>
      <c r="H17" s="21"/>
      <c r="I17" s="21"/>
      <c r="J17" s="21"/>
    </row>
    <row r="18" spans="2:13" x14ac:dyDescent="0.25">
      <c r="B18" s="22" t="s">
        <v>20</v>
      </c>
      <c r="C18" s="23"/>
      <c r="D18" s="24"/>
      <c r="E18" s="27">
        <f>+'[1]AP.EST. 2026'!E19+'[1]R-11'!E19+'[1]R-33'!E19</f>
        <v>161355378</v>
      </c>
      <c r="F18" s="27">
        <f>+'[1]AP.EST. 2026'!F19+'[1]R-11'!F19+'[1]R-33'!F19</f>
        <v>133215.33000000002</v>
      </c>
      <c r="G18" s="27">
        <f>+'[1]AP.EST. 2026'!G19+'[1]R-11'!G19+'[1]R-33'!G19</f>
        <v>161488593.32999998</v>
      </c>
      <c r="H18" s="27">
        <f>+'[1]AP.EST. 2026'!H19+'[1]R-11'!H19+'[1]R-33'!H19</f>
        <v>93472567.329999998</v>
      </c>
      <c r="I18" s="27">
        <f>+'[1]AP.EST. 2026'!I19+'[1]R-11'!I19+'[1]R-33'!I19</f>
        <v>93472567.329999998</v>
      </c>
      <c r="J18" s="27">
        <f>+'[1]AP.EST. 2026'!J19+'[1]R-11'!J19+'[1]R-33'!J19</f>
        <v>-67882810.670000002</v>
      </c>
      <c r="L18" s="28"/>
      <c r="M18" s="28"/>
    </row>
    <row r="19" spans="2:13" x14ac:dyDescent="0.25">
      <c r="B19" s="22" t="s">
        <v>21</v>
      </c>
      <c r="C19" s="23"/>
      <c r="D19" s="24"/>
      <c r="E19" s="21"/>
      <c r="F19" s="21"/>
      <c r="G19" s="27"/>
      <c r="H19" s="21"/>
      <c r="I19" s="21"/>
      <c r="J19" s="27"/>
    </row>
    <row r="20" spans="2:13" x14ac:dyDescent="0.25">
      <c r="B20" s="22" t="s">
        <v>22</v>
      </c>
      <c r="C20" s="23"/>
      <c r="D20" s="24"/>
      <c r="E20" s="21"/>
      <c r="F20" s="21"/>
      <c r="G20" s="21"/>
      <c r="H20" s="21"/>
      <c r="I20" s="21"/>
      <c r="J20" s="21"/>
      <c r="L20" s="28"/>
    </row>
    <row r="21" spans="2:13" ht="15.75" thickBot="1" x14ac:dyDescent="0.3">
      <c r="B21" s="29"/>
      <c r="C21" s="30"/>
      <c r="D21" s="31"/>
      <c r="E21" s="32"/>
      <c r="F21" s="32"/>
      <c r="G21" s="32"/>
      <c r="H21" s="32"/>
      <c r="I21" s="32"/>
      <c r="J21" s="32"/>
    </row>
    <row r="22" spans="2:13" ht="15.75" thickBot="1" x14ac:dyDescent="0.3">
      <c r="B22" s="33"/>
      <c r="C22" s="34"/>
      <c r="D22" s="35" t="s">
        <v>23</v>
      </c>
      <c r="E22" s="36">
        <f>SUM(E7:E21)</f>
        <v>161355378</v>
      </c>
      <c r="F22" s="36">
        <f t="shared" ref="F22:I22" si="0">SUM(F7:F21)</f>
        <v>133215.33000000002</v>
      </c>
      <c r="G22" s="36">
        <f t="shared" si="0"/>
        <v>161488593.32999998</v>
      </c>
      <c r="H22" s="36">
        <f t="shared" si="0"/>
        <v>93472567.329999998</v>
      </c>
      <c r="I22" s="36">
        <f t="shared" si="0"/>
        <v>93472567.329999998</v>
      </c>
      <c r="J22" s="37">
        <f>SUM(J7:J21)</f>
        <v>-67882810.670000002</v>
      </c>
    </row>
    <row r="23" spans="2:13" ht="15.75" thickBot="1" x14ac:dyDescent="0.3">
      <c r="B23" s="38"/>
      <c r="C23" s="38"/>
      <c r="D23" s="38"/>
      <c r="E23" s="38"/>
      <c r="F23" s="38"/>
      <c r="G23" s="38"/>
      <c r="H23" s="39" t="s">
        <v>24</v>
      </c>
      <c r="I23" s="40"/>
      <c r="J23" s="41"/>
    </row>
    <row r="24" spans="2:13" ht="15.75" thickBot="1" x14ac:dyDescent="0.3">
      <c r="B24" s="42" t="s">
        <v>25</v>
      </c>
      <c r="C24" s="43"/>
      <c r="D24" s="44"/>
      <c r="E24" s="45" t="s">
        <v>4</v>
      </c>
      <c r="F24" s="11"/>
      <c r="G24" s="11"/>
      <c r="H24" s="11"/>
      <c r="I24" s="12"/>
      <c r="J24" s="46" t="s">
        <v>5</v>
      </c>
    </row>
    <row r="25" spans="2:13" ht="30.75" thickBot="1" x14ac:dyDescent="0.3">
      <c r="B25" s="47"/>
      <c r="C25" s="48"/>
      <c r="D25" s="49"/>
      <c r="E25" s="15" t="s">
        <v>6</v>
      </c>
      <c r="F25" s="16" t="s">
        <v>7</v>
      </c>
      <c r="G25" s="15" t="s">
        <v>8</v>
      </c>
      <c r="H25" s="15" t="s">
        <v>9</v>
      </c>
      <c r="I25" s="15" t="s">
        <v>10</v>
      </c>
      <c r="J25" s="17"/>
    </row>
    <row r="26" spans="2:13" x14ac:dyDescent="0.25">
      <c r="B26" s="50" t="s">
        <v>26</v>
      </c>
      <c r="C26" s="51"/>
      <c r="D26" s="52"/>
      <c r="E26" s="21"/>
      <c r="F26" s="21"/>
      <c r="G26" s="21"/>
      <c r="H26" s="21"/>
      <c r="I26" s="21"/>
      <c r="J26" s="21"/>
    </row>
    <row r="27" spans="2:13" x14ac:dyDescent="0.25">
      <c r="B27" s="25"/>
      <c r="C27" s="26" t="s">
        <v>11</v>
      </c>
      <c r="D27" s="24"/>
      <c r="E27" s="53"/>
      <c r="F27" s="21"/>
      <c r="G27" s="21"/>
      <c r="H27" s="21"/>
      <c r="I27" s="21"/>
      <c r="J27" s="21"/>
    </row>
    <row r="28" spans="2:13" x14ac:dyDescent="0.25">
      <c r="B28" s="25"/>
      <c r="C28" s="26" t="s">
        <v>13</v>
      </c>
      <c r="D28" s="24"/>
      <c r="E28" s="53"/>
      <c r="F28" s="21"/>
      <c r="G28" s="21"/>
      <c r="H28" s="21"/>
      <c r="I28" s="21"/>
      <c r="J28" s="21"/>
    </row>
    <row r="29" spans="2:13" x14ac:dyDescent="0.25">
      <c r="B29" s="25"/>
      <c r="C29" s="26" t="s">
        <v>14</v>
      </c>
      <c r="D29" s="24"/>
      <c r="E29" s="53"/>
      <c r="F29" s="21"/>
      <c r="G29" s="21"/>
      <c r="H29" s="21"/>
      <c r="I29" s="21"/>
      <c r="J29" s="21"/>
    </row>
    <row r="30" spans="2:13" x14ac:dyDescent="0.25">
      <c r="B30" s="25"/>
      <c r="C30" s="26" t="s">
        <v>15</v>
      </c>
      <c r="D30" s="24"/>
      <c r="E30" s="53"/>
      <c r="F30" s="21"/>
      <c r="G30" s="21"/>
      <c r="H30" s="21"/>
      <c r="I30" s="21"/>
      <c r="J30" s="21"/>
    </row>
    <row r="31" spans="2:13" x14ac:dyDescent="0.25">
      <c r="B31" s="25"/>
      <c r="C31" s="26" t="s">
        <v>16</v>
      </c>
      <c r="D31" s="24"/>
      <c r="E31" s="53"/>
      <c r="F31" s="21"/>
      <c r="G31" s="21"/>
      <c r="H31" s="21"/>
      <c r="I31" s="21"/>
      <c r="J31" s="21"/>
    </row>
    <row r="32" spans="2:13" x14ac:dyDescent="0.25">
      <c r="B32" s="25"/>
      <c r="C32" s="26" t="s">
        <v>17</v>
      </c>
      <c r="D32" s="24"/>
      <c r="E32" s="53"/>
      <c r="F32" s="21"/>
      <c r="G32" s="21"/>
      <c r="H32" s="21"/>
      <c r="I32" s="21"/>
      <c r="J32" s="21"/>
    </row>
    <row r="33" spans="2:10" ht="15" customHeight="1" x14ac:dyDescent="0.25">
      <c r="B33" s="25"/>
      <c r="C33" s="26" t="s">
        <v>18</v>
      </c>
      <c r="D33" s="24"/>
      <c r="E33" s="53"/>
      <c r="F33" s="21"/>
      <c r="G33" s="21"/>
      <c r="H33" s="21"/>
      <c r="I33" s="21"/>
      <c r="J33" s="21"/>
    </row>
    <row r="34" spans="2:10" x14ac:dyDescent="0.25">
      <c r="B34" s="25"/>
      <c r="C34" s="26" t="s">
        <v>16</v>
      </c>
      <c r="D34" s="24"/>
      <c r="E34" s="53"/>
      <c r="F34" s="21"/>
      <c r="G34" s="21"/>
      <c r="H34" s="21"/>
      <c r="I34" s="21"/>
      <c r="J34" s="21"/>
    </row>
    <row r="35" spans="2:10" x14ac:dyDescent="0.25">
      <c r="B35" s="25"/>
      <c r="C35" s="26" t="s">
        <v>17</v>
      </c>
      <c r="D35" s="24"/>
      <c r="E35" s="53"/>
      <c r="F35" s="21"/>
      <c r="G35" s="21"/>
      <c r="H35" s="21"/>
      <c r="I35" s="21"/>
      <c r="J35" s="21"/>
    </row>
    <row r="36" spans="2:10" ht="15" customHeight="1" x14ac:dyDescent="0.25">
      <c r="B36" s="25"/>
      <c r="C36" s="26" t="s">
        <v>20</v>
      </c>
      <c r="D36" s="24"/>
      <c r="E36" s="27">
        <f t="shared" ref="E36:J36" si="1">E18</f>
        <v>161355378</v>
      </c>
      <c r="F36" s="27">
        <f t="shared" si="1"/>
        <v>133215.33000000002</v>
      </c>
      <c r="G36" s="27">
        <f t="shared" si="1"/>
        <v>161488593.32999998</v>
      </c>
      <c r="H36" s="27">
        <f t="shared" si="1"/>
        <v>93472567.329999998</v>
      </c>
      <c r="I36" s="27">
        <f t="shared" si="1"/>
        <v>93472567.329999998</v>
      </c>
      <c r="J36" s="27">
        <f t="shared" si="1"/>
        <v>-67882810.670000002</v>
      </c>
    </row>
    <row r="37" spans="2:10" ht="25.5" customHeight="1" x14ac:dyDescent="0.25">
      <c r="B37" s="25"/>
      <c r="C37" s="54" t="s">
        <v>21</v>
      </c>
      <c r="D37" s="55"/>
      <c r="E37" s="53"/>
      <c r="F37" s="21"/>
      <c r="G37" s="27"/>
      <c r="H37" s="21"/>
      <c r="I37" s="21"/>
      <c r="J37" s="27"/>
    </row>
    <row r="38" spans="2:10" x14ac:dyDescent="0.25">
      <c r="B38" s="25"/>
      <c r="C38" s="56"/>
      <c r="D38" s="57"/>
      <c r="E38" s="53"/>
      <c r="F38" s="21"/>
      <c r="G38" s="21"/>
      <c r="H38" s="21"/>
      <c r="I38" s="21"/>
      <c r="J38" s="21"/>
    </row>
    <row r="39" spans="2:10" x14ac:dyDescent="0.25">
      <c r="B39" s="58" t="s">
        <v>27</v>
      </c>
      <c r="C39" s="59"/>
      <c r="D39" s="60"/>
      <c r="E39" s="53"/>
      <c r="F39" s="21"/>
      <c r="G39" s="21"/>
      <c r="H39" s="21"/>
      <c r="I39" s="21"/>
      <c r="J39" s="21"/>
    </row>
    <row r="40" spans="2:10" ht="16.5" customHeight="1" x14ac:dyDescent="0.25">
      <c r="B40" s="61"/>
      <c r="C40" s="26" t="s">
        <v>12</v>
      </c>
      <c r="D40" s="24"/>
      <c r="E40" s="53"/>
      <c r="F40" s="21"/>
      <c r="G40" s="21"/>
      <c r="H40" s="21"/>
      <c r="I40" s="21"/>
      <c r="J40" s="21"/>
    </row>
    <row r="41" spans="2:10" x14ac:dyDescent="0.25">
      <c r="B41" s="25"/>
      <c r="C41" s="26" t="s">
        <v>19</v>
      </c>
      <c r="D41" s="24"/>
      <c r="E41" s="53"/>
      <c r="F41" s="21"/>
      <c r="G41" s="21"/>
      <c r="H41" s="21"/>
      <c r="I41" s="21"/>
      <c r="J41" s="21"/>
    </row>
    <row r="42" spans="2:10" ht="29.25" customHeight="1" x14ac:dyDescent="0.25">
      <c r="B42" s="25"/>
      <c r="C42" s="26" t="s">
        <v>21</v>
      </c>
      <c r="D42" s="24"/>
      <c r="E42" s="53"/>
      <c r="F42" s="21"/>
      <c r="G42" s="21"/>
      <c r="H42" s="21"/>
      <c r="I42" s="21"/>
      <c r="J42" s="21"/>
    </row>
    <row r="43" spans="2:10" x14ac:dyDescent="0.25">
      <c r="B43" s="25"/>
      <c r="C43" s="56"/>
      <c r="D43" s="57"/>
      <c r="E43" s="21"/>
      <c r="F43" s="21"/>
      <c r="G43" s="21"/>
      <c r="H43" s="21"/>
      <c r="I43" s="21"/>
      <c r="J43" s="21"/>
    </row>
    <row r="44" spans="2:10" x14ac:dyDescent="0.25">
      <c r="B44" s="58" t="s">
        <v>28</v>
      </c>
      <c r="C44" s="59"/>
      <c r="D44" s="60"/>
      <c r="E44" s="21"/>
      <c r="F44" s="21"/>
      <c r="G44" s="21"/>
      <c r="H44" s="21"/>
      <c r="I44" s="21"/>
      <c r="J44" s="21"/>
    </row>
    <row r="45" spans="2:10" x14ac:dyDescent="0.25">
      <c r="B45" s="25"/>
      <c r="C45" s="26" t="s">
        <v>22</v>
      </c>
      <c r="D45" s="24"/>
      <c r="E45" s="53"/>
      <c r="F45" s="21"/>
      <c r="G45" s="21"/>
      <c r="H45" s="21"/>
      <c r="I45" s="21"/>
      <c r="J45" s="21"/>
    </row>
    <row r="46" spans="2:10" ht="15.75" thickBot="1" x14ac:dyDescent="0.3">
      <c r="B46" s="29"/>
      <c r="C46" s="62"/>
      <c r="D46" s="63"/>
      <c r="E46" s="32"/>
      <c r="F46" s="32"/>
      <c r="G46" s="32"/>
      <c r="H46" s="32"/>
      <c r="I46" s="32"/>
      <c r="J46" s="32"/>
    </row>
    <row r="47" spans="2:10" ht="15.75" thickBot="1" x14ac:dyDescent="0.3">
      <c r="B47" s="33"/>
      <c r="C47" s="34"/>
      <c r="D47" s="35" t="s">
        <v>23</v>
      </c>
      <c r="E47" s="36">
        <f>SUM(E26:E46)</f>
        <v>161355378</v>
      </c>
      <c r="F47" s="36">
        <f t="shared" ref="F47:J47" si="2">SUM(F26:F46)</f>
        <v>133215.33000000002</v>
      </c>
      <c r="G47" s="36">
        <f t="shared" si="2"/>
        <v>161488593.32999998</v>
      </c>
      <c r="H47" s="36">
        <f t="shared" si="2"/>
        <v>93472567.329999998</v>
      </c>
      <c r="I47" s="36">
        <f t="shared" si="2"/>
        <v>93472567.329999998</v>
      </c>
      <c r="J47" s="37">
        <f t="shared" si="2"/>
        <v>-67882810.670000002</v>
      </c>
    </row>
    <row r="48" spans="2:10" ht="15.75" thickBot="1" x14ac:dyDescent="0.3">
      <c r="B48" s="38"/>
      <c r="C48" s="38"/>
      <c r="D48" s="38"/>
      <c r="E48" s="38"/>
      <c r="F48" s="38"/>
      <c r="G48" s="38"/>
      <c r="H48" s="39" t="s">
        <v>24</v>
      </c>
      <c r="I48" s="40"/>
      <c r="J48" s="41"/>
    </row>
    <row r="49" spans="5:10" s="64" customFormat="1" x14ac:dyDescent="0.25"/>
    <row r="50" spans="5:10" s="64" customFormat="1" x14ac:dyDescent="0.25"/>
    <row r="51" spans="5:10" s="64" customFormat="1" x14ac:dyDescent="0.25"/>
    <row r="52" spans="5:10" s="64" customFormat="1" x14ac:dyDescent="0.25"/>
    <row r="53" spans="5:10" s="64" customFormat="1" x14ac:dyDescent="0.25"/>
    <row r="54" spans="5:10" s="64" customFormat="1" x14ac:dyDescent="0.25"/>
    <row r="55" spans="5:10" s="64" customFormat="1" x14ac:dyDescent="0.25"/>
    <row r="56" spans="5:10" s="64" customFormat="1" x14ac:dyDescent="0.25"/>
    <row r="57" spans="5:10" s="64" customFormat="1" x14ac:dyDescent="0.25"/>
    <row r="58" spans="5:10" s="64" customFormat="1" x14ac:dyDescent="0.25"/>
    <row r="59" spans="5:10" s="64" customFormat="1" x14ac:dyDescent="0.25"/>
    <row r="63" spans="5:10" x14ac:dyDescent="0.25">
      <c r="E63" s="28"/>
      <c r="F63" s="28"/>
      <c r="G63" s="28"/>
      <c r="H63" s="28"/>
      <c r="I63" s="28"/>
      <c r="J63" s="28"/>
    </row>
    <row r="64" spans="5:10" x14ac:dyDescent="0.25">
      <c r="E64" s="28"/>
      <c r="F64" s="28"/>
      <c r="G64" s="28"/>
      <c r="H64" s="28"/>
      <c r="I64" s="28"/>
      <c r="J64" s="28"/>
    </row>
    <row r="70" spans="5:10" x14ac:dyDescent="0.25">
      <c r="F70" s="28"/>
    </row>
    <row r="72" spans="5:10" ht="15.75" customHeight="1" x14ac:dyDescent="0.25"/>
    <row r="80" spans="5:10" x14ac:dyDescent="0.25">
      <c r="E80" s="28"/>
      <c r="F80" s="28"/>
      <c r="G80" s="28"/>
      <c r="H80" s="28"/>
      <c r="I80" s="28"/>
      <c r="J80" s="28"/>
    </row>
  </sheetData>
  <mergeCells count="48">
    <mergeCell ref="B44:D44"/>
    <mergeCell ref="C45:D45"/>
    <mergeCell ref="C46:D46"/>
    <mergeCell ref="J47:J48"/>
    <mergeCell ref="H48:I48"/>
    <mergeCell ref="C38:D38"/>
    <mergeCell ref="B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B26:D26"/>
    <mergeCell ref="C27:D27"/>
    <mergeCell ref="C28:D28"/>
    <mergeCell ref="C29:D29"/>
    <mergeCell ref="C30:D30"/>
    <mergeCell ref="C31:D31"/>
    <mergeCell ref="B19:D19"/>
    <mergeCell ref="B20:D20"/>
    <mergeCell ref="J22:J23"/>
    <mergeCell ref="H23:I23"/>
    <mergeCell ref="B24:D25"/>
    <mergeCell ref="E24:I24"/>
    <mergeCell ref="J24:J25"/>
    <mergeCell ref="C13:D13"/>
    <mergeCell ref="B14:D14"/>
    <mergeCell ref="C15:D15"/>
    <mergeCell ref="C16:D16"/>
    <mergeCell ref="B17:D17"/>
    <mergeCell ref="B18:D18"/>
    <mergeCell ref="B7:D7"/>
    <mergeCell ref="B8:D8"/>
    <mergeCell ref="B9:D9"/>
    <mergeCell ref="B10:D10"/>
    <mergeCell ref="B11:D11"/>
    <mergeCell ref="C12:D12"/>
    <mergeCell ref="B2:J2"/>
    <mergeCell ref="B3:J3"/>
    <mergeCell ref="B4:J4"/>
    <mergeCell ref="B5:D6"/>
    <mergeCell ref="E5:I5"/>
    <mergeCell ref="J5:J6"/>
  </mergeCells>
  <printOptions horizontalCentered="1"/>
  <pageMargins left="0.70866141732283472" right="0.70866141732283472" top="1.1417322834645669" bottom="0.74803149606299213" header="0.31496062992125984" footer="0.31496062992125984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 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2026-07-06T19:42:55Z</dcterms:created>
  <dcterms:modified xsi:type="dcterms:W3CDTF">2026-07-06T19:43:35Z</dcterms:modified>
</cp:coreProperties>
</file>