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1.xml" ContentType="application/vnd.openxmlformats-officedocument.drawing+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oscar.alvarado\Documents\CEGAIP\FORMATOS 2026\FORMATOS JUNIO 2026\UNIDAD DE TRANSPARENCIA\"/>
    </mc:Choice>
  </mc:AlternateContent>
  <xr:revisionPtr revIDLastSave="0" documentId="13_ncr:1_{E759F866-D34F-4ECD-9781-7322B8CB51F0}" xr6:coauthVersionLast="47" xr6:coauthVersionMax="47" xr10:uidLastSave="{00000000-0000-0000-0000-000000000000}"/>
  <bookViews>
    <workbookView xWindow="-120" yWindow="-120" windowWidth="29040" windowHeight="15840" activeTab="1" xr2:uid="{00000000-000D-0000-FFFF-FFFF00000000}"/>
  </bookViews>
  <sheets>
    <sheet name="Fundamentación" sheetId="2" r:id="rId1"/>
    <sheet name="Formato" sheetId="1" r:id="rId2"/>
  </sheets>
  <definedNames>
    <definedName name="CMedios">Medios[Descripción]</definedName>
    <definedName name="CRespuestas">Fundamentación!$C$13:$C$24</definedName>
    <definedName name="CTramites">Fundamentación!$C$29:$C$31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4" i="1" l="1"/>
  <c r="M25" i="1"/>
  <c r="M26" i="1"/>
  <c r="L24" i="1"/>
  <c r="L25" i="1"/>
  <c r="L26" i="1"/>
  <c r="M20" i="1"/>
  <c r="M21" i="1"/>
  <c r="M22" i="1"/>
  <c r="M23" i="1"/>
  <c r="L22" i="1"/>
  <c r="L23" i="1"/>
  <c r="M27" i="1"/>
  <c r="M28" i="1"/>
  <c r="M29" i="1"/>
  <c r="M30" i="1"/>
  <c r="M31" i="1"/>
  <c r="M32" i="1"/>
  <c r="M33" i="1"/>
  <c r="M34" i="1"/>
  <c r="M35" i="1"/>
  <c r="M36" i="1"/>
  <c r="M37" i="1"/>
  <c r="M38" i="1"/>
  <c r="M39" i="1"/>
  <c r="M40" i="1"/>
  <c r="M41" i="1"/>
  <c r="M42" i="1"/>
  <c r="M43" i="1"/>
  <c r="L20" i="1"/>
  <c r="L21" i="1"/>
  <c r="M18" i="1"/>
  <c r="M19" i="1"/>
  <c r="L18" i="1"/>
  <c r="L19" i="1"/>
  <c r="M11" i="1"/>
  <c r="M12" i="1"/>
  <c r="M13" i="1"/>
  <c r="M14" i="1"/>
  <c r="M15" i="1"/>
  <c r="M16" i="1"/>
  <c r="M17" i="1"/>
  <c r="L16" i="1"/>
  <c r="L17" i="1"/>
  <c r="B2" i="1"/>
  <c r="L11" i="1"/>
  <c r="L12" i="1"/>
  <c r="L13" i="1"/>
  <c r="L14" i="1"/>
  <c r="L15" i="1"/>
  <c r="M10" i="1" l="1"/>
  <c r="H2" i="1" s="1"/>
  <c r="L10" i="1"/>
  <c r="H1" i="1" l="1"/>
</calcChain>
</file>

<file path=xl/sharedStrings.xml><?xml version="1.0" encoding="utf-8"?>
<sst xmlns="http://schemas.openxmlformats.org/spreadsheetml/2006/main" count="203" uniqueCount="127">
  <si>
    <t>Art</t>
  </si>
  <si>
    <t>Fracc</t>
  </si>
  <si>
    <t>Contenido</t>
  </si>
  <si>
    <t>XV</t>
  </si>
  <si>
    <t>Recibir y sistematizar y, en su caso, requerir los informes mensuales que deberán enviarle los sujetos obligados, relativos a la recepción y tramitación de solicitudes de información pública que hayan recibido</t>
  </si>
  <si>
    <t>VIII</t>
  </si>
  <si>
    <r>
      <t xml:space="preserve">Llevar un registro de las </t>
    </r>
    <r>
      <rPr>
        <b/>
        <u/>
        <sz val="20"/>
        <color indexed="10"/>
        <rFont val="Arial"/>
        <family val="2"/>
      </rPr>
      <t>solicitudes</t>
    </r>
    <r>
      <rPr>
        <sz val="20"/>
        <rFont val="Arial"/>
        <family val="2"/>
      </rPr>
      <t xml:space="preserve"> de acceso a la información, </t>
    </r>
    <r>
      <rPr>
        <b/>
        <u/>
        <sz val="20"/>
        <color indexed="10"/>
        <rFont val="Arial"/>
        <family val="2"/>
      </rPr>
      <t>respuestas,</t>
    </r>
    <r>
      <rPr>
        <sz val="20"/>
        <rFont val="Arial"/>
        <family val="2"/>
      </rPr>
      <t xml:space="preserve"> </t>
    </r>
    <r>
      <rPr>
        <b/>
        <u/>
        <sz val="20"/>
        <color indexed="10"/>
        <rFont val="Arial"/>
        <family val="2"/>
      </rPr>
      <t>resultados,</t>
    </r>
    <r>
      <rPr>
        <sz val="20"/>
        <rFont val="Arial"/>
        <family val="2"/>
      </rPr>
      <t xml:space="preserve"> </t>
    </r>
    <r>
      <rPr>
        <b/>
        <u/>
        <sz val="20"/>
        <color indexed="10"/>
        <rFont val="Arial"/>
        <family val="2"/>
      </rPr>
      <t>costos</t>
    </r>
    <r>
      <rPr>
        <sz val="20"/>
        <rFont val="Arial"/>
        <family val="2"/>
      </rPr>
      <t xml:space="preserve"> de reproducción y envío</t>
    </r>
  </si>
  <si>
    <t>XII</t>
  </si>
  <si>
    <r>
      <t xml:space="preserve">Informar por escrito a la CEGAIP, de forma mensual, sobre las solicitudes de información recibidas, el </t>
    </r>
    <r>
      <rPr>
        <b/>
        <u/>
        <sz val="20"/>
        <color indexed="10"/>
        <rFont val="Arial"/>
        <family val="2"/>
      </rPr>
      <t>trámite</t>
    </r>
    <r>
      <rPr>
        <sz val="20"/>
        <rFont val="Arial"/>
        <family val="2"/>
      </rPr>
      <t xml:space="preserve"> y </t>
    </r>
    <r>
      <rPr>
        <b/>
        <u/>
        <sz val="20"/>
        <color indexed="10"/>
        <rFont val="Arial"/>
        <family val="2"/>
      </rPr>
      <t>respuesta</t>
    </r>
    <r>
      <rPr>
        <sz val="20"/>
        <rFont val="Arial"/>
        <family val="2"/>
      </rPr>
      <t xml:space="preserve"> correspondiente en cada caso</t>
    </r>
  </si>
  <si>
    <t>Respuesta</t>
  </si>
  <si>
    <t>Descripción</t>
  </si>
  <si>
    <t>Información reservada.</t>
  </si>
  <si>
    <t>Información confidencial.</t>
  </si>
  <si>
    <t>Se pone a disposición la información para consulta directa.</t>
  </si>
  <si>
    <t>Se requiere al solicitante.</t>
  </si>
  <si>
    <t>Se tiene por no presentada la solicitud de información, por no atender requerimiento en plazo.</t>
  </si>
  <si>
    <t>Sujeto obligado no competente, se le orienta ante qué sujeto obligado presentar su solicitud de información.</t>
  </si>
  <si>
    <t>Información se encuentra disponible en la Plataforma.</t>
  </si>
  <si>
    <t>Entrega de información por correo electrónico.</t>
  </si>
  <si>
    <t>Entrega de información previo pago correspondiente.</t>
  </si>
  <si>
    <t>Trámite</t>
  </si>
  <si>
    <t>Recibida</t>
  </si>
  <si>
    <t>En trámite</t>
  </si>
  <si>
    <t>Contestada</t>
  </si>
  <si>
    <t>Mes que reporta</t>
  </si>
  <si>
    <r>
      <rPr>
        <b/>
        <sz val="8"/>
        <color indexed="10"/>
        <rFont val="Arial"/>
        <family val="2"/>
      </rPr>
      <t>&lt;==</t>
    </r>
    <r>
      <rPr>
        <sz val="8"/>
        <color indexed="23"/>
        <rFont val="Arial"/>
        <family val="2"/>
      </rPr>
      <t xml:space="preserve"> Escriba en esta celda el número de mes que reporta y el año</t>
    </r>
  </si>
  <si>
    <t>Resumen</t>
  </si>
  <si>
    <t>No. de solicitudes recibidas en el mes</t>
  </si>
  <si>
    <r>
      <rPr>
        <b/>
        <sz val="8"/>
        <color indexed="10"/>
        <rFont val="Arial"/>
        <family val="2"/>
      </rPr>
      <t>&lt;==</t>
    </r>
    <r>
      <rPr>
        <sz val="8"/>
        <color indexed="23"/>
        <rFont val="Arial"/>
        <family val="2"/>
      </rPr>
      <t xml:space="preserve"> No escriba aquí nada, el formato calcula automáticamnete estos valores</t>
    </r>
  </si>
  <si>
    <t>No. de solicitudes respondidas en el mes</t>
  </si>
  <si>
    <r>
      <rPr>
        <b/>
        <sz val="8"/>
        <color indexed="10"/>
        <rFont val="Arial"/>
        <family val="2"/>
      </rPr>
      <t xml:space="preserve">&lt;== </t>
    </r>
    <r>
      <rPr>
        <sz val="8"/>
        <color indexed="23"/>
        <rFont val="Arial"/>
        <family val="2"/>
      </rPr>
      <t>No escriba aquí nada, el formato calcula automáticamnete estos valores</t>
    </r>
  </si>
  <si>
    <t>Año que reporta</t>
  </si>
  <si>
    <t>Notas:</t>
  </si>
  <si>
    <r>
      <t xml:space="preserve">Solamente se capturan datos en celdas en </t>
    </r>
    <r>
      <rPr>
        <b/>
        <u/>
        <sz val="10"/>
        <color indexed="10"/>
        <rFont val="Arial"/>
        <family val="2"/>
      </rPr>
      <t>amarillo.</t>
    </r>
  </si>
  <si>
    <t>Los folios pueden ser recibidos en un mes y contestados en otro. Para su correcta contabilización, si un folio es recibido en un mes y contestado en el siguiente, deberá incluirse en ambos reportes. El resumen tomará en cuenta esto para no cotabilizarlo doble.</t>
  </si>
  <si>
    <t>Reporte enviado a la CEGAIP, Art 34FXV , Art 54FVIII y XII</t>
  </si>
  <si>
    <t>Fecha de Recepción</t>
  </si>
  <si>
    <t>Información Solicitada</t>
  </si>
  <si>
    <t>Fecha de Respuesta</t>
  </si>
  <si>
    <t>Costo de Reproducción</t>
  </si>
  <si>
    <t>Costo de envio</t>
  </si>
  <si>
    <t>Mes de Recepción</t>
  </si>
  <si>
    <t>Mes de Respuesta</t>
  </si>
  <si>
    <t>NOTA:</t>
  </si>
  <si>
    <t>Llene tantos reglones como sea necesario, acorde al número de solicitudes recibidas</t>
  </si>
  <si>
    <t>Catálogo de Tipos de Trámites</t>
  </si>
  <si>
    <t>Catálogo de Tipos de Respuesta</t>
  </si>
  <si>
    <t>Catálogo de Medios de Envío de la Respuesta</t>
  </si>
  <si>
    <t>Medio</t>
  </si>
  <si>
    <t>PNT</t>
  </si>
  <si>
    <t>Correo electrónico</t>
  </si>
  <si>
    <t>Número de folio.</t>
  </si>
  <si>
    <t>Telégrafo</t>
  </si>
  <si>
    <t>Personal</t>
  </si>
  <si>
    <t>Verbal</t>
  </si>
  <si>
    <t>Correo postal tradicional o por correo certificado con acuse de recibo</t>
  </si>
  <si>
    <t>Resultado</t>
  </si>
  <si>
    <t>Nombre del solicitante</t>
  </si>
  <si>
    <t>Medio de Notificación</t>
  </si>
  <si>
    <t>Otros</t>
  </si>
  <si>
    <t>Información Inexistente</t>
  </si>
  <si>
    <t>Ampliación de Plazo</t>
  </si>
  <si>
    <t>Actualizado 15/01/2020</t>
  </si>
  <si>
    <t>SIN NOMBRE</t>
  </si>
  <si>
    <t>ABELARDO MEDELLIN PEREZ</t>
  </si>
  <si>
    <t>240470526000078</t>
  </si>
  <si>
    <t>240470526000079</t>
  </si>
  <si>
    <t>240470526000080</t>
  </si>
  <si>
    <t>240470526000081</t>
  </si>
  <si>
    <t>240470526000082</t>
  </si>
  <si>
    <t>240470526000083</t>
  </si>
  <si>
    <t>240470526000084</t>
  </si>
  <si>
    <t>240470526000085</t>
  </si>
  <si>
    <t>240470526000086</t>
  </si>
  <si>
    <t>240470526000087</t>
  </si>
  <si>
    <t>240470526000088</t>
  </si>
  <si>
    <t>240470526000089</t>
  </si>
  <si>
    <t>240470526000090</t>
  </si>
  <si>
    <t>240470526000091</t>
  </si>
  <si>
    <t>240470526000092</t>
  </si>
  <si>
    <t>240470526000093</t>
  </si>
  <si>
    <t>240470526000094</t>
  </si>
  <si>
    <t>02/06/2026</t>
  </si>
  <si>
    <t>03/06/2026</t>
  </si>
  <si>
    <t>04/06/2026</t>
  </si>
  <si>
    <t>08/06/2026</t>
  </si>
  <si>
    <t>09/06/2026</t>
  </si>
  <si>
    <t>10/06/2026</t>
  </si>
  <si>
    <t>11/06/2026</t>
  </si>
  <si>
    <t>18/06/2026</t>
  </si>
  <si>
    <t>22/06/2026</t>
  </si>
  <si>
    <t>26/06/2026</t>
  </si>
  <si>
    <t>29/06/2026</t>
  </si>
  <si>
    <t>16/06/2026</t>
  </si>
  <si>
    <t>17/06/2026</t>
  </si>
  <si>
    <t>23/06/2026</t>
  </si>
  <si>
    <t>24/06/2026</t>
  </si>
  <si>
    <t>25/06/2026</t>
  </si>
  <si>
    <t>02/07/2026</t>
  </si>
  <si>
    <t>06/07/2026</t>
  </si>
  <si>
    <t>10/07/2026</t>
  </si>
  <si>
    <t>13/07/2026</t>
  </si>
  <si>
    <t xml:space="preserve">A través de este medio, solicito a la dependencia que me entregue la información, datos estadísticos y registros que me permitan conocer EL NÚMERO DE MOTOCICLETAS REGISTRADAS ANTE LA SECRETARÍA DE FINANZAS que circulan en Matehuala, o en su defecto: el número de motocicletas que se hayan registrado en el municipio de Matehuala, entre el 1 de enero de 2025 y el 2 de junio de 2026. Toda la información requerida, la solicito en COPIA SIMPLE EN FORMATO DIGITAL. 
Solicito por igual se me entregue cualquier documento, base de datos o desglose, que me permita conocer: cuántas motocicletas con registro ante la Sefin presentan adeudo de uno, dos, tres, cuatro o hasta cinco años sin cubrir sus obligaciones con la Secretaría. De igual forma solicito esta información en COPIA SIMPLE EN FORMATO DIGITAL.
De igual manera, solicito atentamente conocer: cuál es el monto al que asciende la deuda acumulada por incumplimiento de pagos a la SEFIN correspondiente a motocicletas registradas en el municipio de Matehuala. De igual forma solicito esta información en COPIA SIMPLE EN FORMATO DIGITAL.
Requiero por igual se me informe cuál es el costo total que debe cubrir el ciudadano que pretende registrar una motocicleta ante el estado. 
</t>
  </si>
  <si>
    <t>Solicito atentamente la siguiente información:
Saber si actualmente el Municipio de San Luis Potosí cuenta con parquímetros o algún sistema para controlar el estacionamiento en la vía pública, ya sea mediante aparatos físicos, aplicaciones móviles o cualquier otro mecanismo similar.
En caso de que sí exista dicho sistema, solicito se informe:
Cómo se llama el programa o servicio.
Desde cuándo se encuentra en operación.
Qué dependencia municipal es la responsable de su administración.
En su caso, el nombre de la empresa que opera o presta el servicio.
En caso de que actualmente no exista un sistema de parquímetros o estacionamiento regulado, solicito se indique expresamente dicha situación.
Si anteriormente existieron programas o sistemas de parquímetros que ya no se encuentren operando, solicito se informe:
Su nombre.
El periodo durante el cual estuvieron vigentes.
Las razones por las cuales dejaron de operar.
Solicito copia electrónica del contrato vigente o, en su defecto, del último contrato celebrado para la operación del servicio de parquímetros o estacionamiento regulado en la vía pública, en caso de que exista.</t>
  </si>
  <si>
    <t>Con fundamento en los artículos aplicables de la Ley de Transparencia y Acceso a la Información Pública del Estado de San Luis Potosí, solicito se me proporcione la siguiente información relacionada con el evento denominado “Presentación Oficial de la Feria Nacional Potosina (FENAPO) 2026”, realizado el día 2 de junio de 2026:
1. ¿Cuál fue el monto total erogado para la organización y realización de la Presentación Oficial de la FENAPO 2026?
2. Desglose detallado de todos los gastos realizados para dicho evento, indicando:
    a) Concepto del gasto.
    b) Monto pagado.
    c) Proveedor o prestador del servicio.
    d) Fecha de contratación y de pago.
3. ¿Qué dependencia, organismo o entidad pública autorizó y financió el evento?
4. ¿Cuál fue la fuente específica de los recursos utilizados para financiar el evento (presupuesto estatal, patrocinadores, ingresos propios u otra fuente)? Indicar montos correspondientes a cada fuente.
5. ¿Se celebraron contratos, convenios o adjudicaciones para la realización del evento? En caso afirmativo, solicito copia electrónica de dichos documentos.
6. ¿Cuál fue el costo específico de:
    a) Renta del inmueble o espacio utilizado.
    b) Equipo de audio, iluminación y pantallas.
    c) Presentaciones artísticas o espectáculos.
    d) Servicios de fotografía y video.
    e) Publicidad y difusión del evento.
    f) Alimentos, bebidas o servicios de catering.
    g) Seguridad y logística.
7. ¿Cuántas personas asistieron al evento según el registro oficial de los organizadores?
8. ¿Existió participación económica de particulares, patrocinadores o empresas privadas? En caso afirmativo, indicar nombre de cada participante y monto aportado.
9. Solicito copia electrónica de las facturas, comprobantes fiscales o documentos que acrediten los gastos efectuados para la realización del evento, en la versión pública que legalmente proceda.
10. ¿Cuál fue el costo total de la campaña de difusión relacionada con la Presentación Oficial de la FENAPO 2026, incluyendo publicaciones en redes sociales, medios impresos, radio, televisión y plataformas digitales?
Solicito que la información sea entregada en formato electrónico.</t>
  </si>
  <si>
    <t xml:space="preserve">Por medio de la presente, con fundamento en el artículo 8° de la Constitución Política de los Estados Unidos Mexicanos, así como en la legislación aplicable en materia de transparencia y acceso a la información pública, solicito atentamente el acceso a la versión pública de los documentos, bases de datos, registros, padrones, archivos electrónicos o cualquier otro soporte documental que obre en poder de esta autoridad y que contenga información relativa a los vehículos registrados en la entidad.
En particular, solicito acceso a los registros o bases de datos existentes que contengan los campos correspondientes a: 
1. Número total de vehículos automotores registrados en la entidad.
2. Número de Identificación Vehicular (VIN) de cada vehículo registrado.
3. Número de placas de circulación correspondientes a dichos vehículos.
Se hace la precisión de que la presente solicitud no tiene por objeto obtener datos personales de los propietarios o poseedores de los vehículos.
Agradezco la atención brindada a la presente y quedo en espera de la respuesta.
</t>
  </si>
  <si>
    <t>Con fundamento en los artículos 6°, apartado A, y 8° de la Constitución Política de los Estados Unidos
Mexicanos; 1, 2, 4, 11, 12, 13, 123, 124, 130, 131, 132 y 133 de la Ley General de Transparencia y acceso
a la Información Pública, se solicita a la Secretaría de Finanzas u homologo la siguiente información de
naturaleza pública.
INFORMACIÓN ESPECIFICA SOLICITADA:
Respecto a la totalidad de los recursos federales que esta Secretaría ha ministrado, se solicita:
Monto total del presupuesto reintegrado a la Federación, correspondiente al ejercicio fiscal 2025.
De la información antes mencionada, se requiere indicar el monto de reintegro por recurso no ejercido y el
monto de reintegro derivado de rendimientos bancarios.
MODALIDAD DE ENTREGA:
Archivo electrónico (Excel, CSV, PDF, etcétera).</t>
  </si>
  <si>
    <t>"Solicito la información correspondiente a la Cuenta Publica Tomo VII Entidades Paraestatales y Fideicomisos No Empresariales y No Financieras del Gobierno del Estado (Estado de Situación Financiera y Estado de Actividades), de manera legible y acumulada, a partir del año 2017 y 2018.
Cabe señalar que, tras consultar el sitio web oficial del estado, no se encontró disponible la información correspondiente a pesar de que ha transcurrido el plazo estimado para su publicación."</t>
  </si>
  <si>
    <t>Sobre el impuesto local a la nómina:
1) Cuál es la tasa
2) Cuánto se recaudo en 2025 del sector privado y del sector público
3) ¿A dónde se destinan los recursos y en qué porcentaje? Ejemplo: gasto corriente, fideicomiso, obra pública, seguridad, etc
4) ¿Existe algún mecanismo de decisión como consejo, comité que decide el uso de estos recursos?
5) ¿Cuál es el fundamento legal del cobro y aplicación de este impuesto?</t>
  </si>
  <si>
    <t>Se anexa el documento que contiene el detalle de la solicitud, dada la extensión de la misma.</t>
  </si>
  <si>
    <t>Solicitud en archivo anexo</t>
  </si>
  <si>
    <t xml:space="preserve">
Solicito acceso, en versión pública, a la documentación existente que obre en archivos físicos, electrónicos, sistemas institucionales, expedientes de personal, registros administrativos, archivos de trámite, archivos de concentración, áreas de recursos humanos, administración, jurídico, archivo, transparencia, órganos internos de control, nómina pública, directorios, organigramas, sistemas de gestión documental o cualquier repositorio bajo posesión del sujeto obligado, en la que aparezca el nombre de [NOMBRE COMPLETO], durante el periodo comprendido de enero 2020 a día 28 veintiocho del mes noviembre 2025, y de esta fecha previa inmediata; a los minuto: 20; de las 00 horas del día siguiente de la respuesta.
Solicito que, como resultado de la búsqueda, se precise expresamente si se localizó o no documentación que acredite relación; relación laboral, parte contractual; firmante cosntractural, testigo, titular, licenciado, licenciada, L.D., licencia
Licenciado en derecho; licenciada en derecho, en mayúscula o minúscula, LIC., o Lic., o Lic., abogado:, abogado., abogada., asesor profesional, profesionista; auxiliar, pasante, secretaria, jurídico, equipo jurídico; legal, LEGAL, Legal, dirección, sub dirección; meritoria o meritorio; servicio social; auxiliar para  servicio social, auxiliar servicio social, asesor servicio social ; asesor; asesor jurídico/a, asesor eterno, secretaria particular, horas extra, de honorarios, eventual, confianza, base, comisión, designación, colaboración institucional, prestación de servicios, enlace, participación en unidad administrativa, participación en Unidad de Transparencia, Comité de Transparencia, archivo, gestión documental, capacitación, evento institucional o cualquier vínculo funcional documentado con este sujeto obligado.
En caso de localizarse documentación, solicito se entregue versión pública de los documentos que acrediten dicha relación o participación, incluyendo de manera enunciativa y no limitativa:
1. Nombramientos, contratos, altas, bajas, movimientos de personal, cambios de adscripción, designaciones, oficios de comisión, constancias de funciones, documentos de ingreso, documentos de separación, recibos o registros públicos de nómina, tabuladores, plazas, cargos, unidades administrativas, organigramas, directorios históricos y relación de servidores públicos.
2. Documentos donde se precise dependencia, área de adscripción, cargo, puesto, periodo, funciones, superior jerárquico institucional, unidad administrativa responsable y periodo de participación.
3. Oficios, memorándums, circulares, actas, minutas, listas de asistencia, constancias de capacitación, registros de participación, comisiones, grupos de trabajo, comités, enlaces administrativos, enlaces de transparencia, responsables de archivo, responsables de carga, personas usuarias institucionales o documentos donde consten vínculos funcionales institucionales documentados.
4. Documentos generados o recibidos por la Unidad de Transparencia, Comité de Transparencia, área de archivo, área jurídica, área administrativa, recursos humanos u órgano interno de control donde aparezca la persona referida.
No solicito datos de vida privada, domicilio particular, teléfono personal, correo personal, CURP, RFC, cuentas bancarias, clave electoral, datos fiscales privados, datos sensibles ni información estrictamente confidencial. Solicito que cualquier dato protegido sea testado y que se entregue la versión pública del documento.
En caso de inexistencia, incompetencia, reserva, confidencialidad, entrega parcial o imposibilidad material, solicito que la determinación se funde y motive de manera específica, precisando áreas consultadas, archivos revisados, sistemas verificados, criterios de búsqueda utilizados, fechas de búsqueda y resultado concreto por cada área.</t>
  </si>
  <si>
    <t>Solicito la siguiente informacion en medio electronico. Listado de placas dadas de baja de vehiculos  TAXIS en el  ESTADO DE SAN LUIS POTOSI desde el 1 de febrero de 2025 hasta el 31 de mayo de 2025, que contengan número de placa y fecha de baja de la misma. En su caso, y de estar clasificado como reservado alguno de los datos solicitados, favor de omitirlo y entregar los datos públicos</t>
  </si>
  <si>
    <t>Por medio de la presente, solicito atentamente la información pública disponible de la SECRETARÍA DE FINANZAS relacionada con el registro de vehículos en el estado.
En particular, requiero la información correspondiente a las altas de vehículos registradas desde el 1 de enero de 2024 y hasta la fecha de atención de la presente solicitud, incluyendo, de ser posible, los siguientes campos:
* Fecha de alta.
* Ubicación o nombre de la oficina donde se realizó el trámite.
* Marca del vehículo.
* Modelo del vehículo.
* Versión del vehículo.
* Año del vehículo.
* Condición del vehículo (nuevo o usado).
Agradeceré que la información sea proporcionada en formato abierto y editable (CSV, XLSX o similar), en caso de encontrarse disponible.
Sin más por el momento, quedo atento a su respuesta.
Atentamente,
Fernando del Valle</t>
  </si>
  <si>
    <t>Solicito copia simple de todos los documentos firmados por el Gobierno de San Luis Potosí o el Patronato de la Feria Nacional Potosina para contratar a la cantante estadounidense Katy Perry. La administración estatal confirmó que dará un concierto el 25 de agosto de 2026 en la Feria Nacional Potosina (Fenapo)</t>
  </si>
  <si>
    <t>Solicito conocer el monto de total de presupuesto público destinado para la contratación de la cantante estadounidense Katy Perry. La administración estatal confirmó que dará un concierto el 25 de agosto de 2026 en la Feria Nacional Potosina (Fenapo)</t>
  </si>
  <si>
    <t>NUMERO TOTAL DE EMPLEADOS DEL SUJETO OBLIGADO</t>
  </si>
  <si>
    <t xml:space="preserve">SOLICITUD OP - SECRETARIA DE FINANZAS / RECURSOS HUMANOS / ARCHIVO / SISTEMAS
Solicito, en version publica digital, respuesta via PNT y documentos en archivo PDF, informacion relativa a la LIC. PAULINA YASBETH ORDAZ MARTINEZ. Pido que la Secretaria de Finanzas confirme, precise o corrija si existe registro de dicha persona en sus archivos, sistemas, nomina, expedientes administrativos, nombramientos, altas, bajas, contratos, comisiones, adscripciones o movimientos de personal. La busqueda debera hacerse tambien por variantes razonables: Paulina Ordaz Martinez, Paulina Yasbeth Ordaz, Paulina Y. Ordaz Martinez, Paulina Yazbeth Ordaz Martinez o cualquier forma registrada.
1. Informe si obra registro de dicha persona como servidora publica, funcionaria, trabajadora, personal de confianza, base, eventual, honorarios, comisionada, encargada, asesora, enlace o cualquier modalidad dentro de la Secretaria de Finanzas o sus unidades administrativas. En caso afirmativo, indique nombre completo registrado, cargo(s), area(s), unidad administrativa, periodo de inicio y conclusion, modalidad, nivel/categoria/plaza o clave publica, documento soporte y area que conserva el expediente.
2. Entregue cronologia completa de cargos, puestos, adscripciones, altas, bajas, cambios, comisiones, encargos, suplencias, contratos, nombramientos o movimientos administrativos localizados: cargo, area, fecha de inicio, fecha de conclusion, tipo de movimiento, documento soporte, autoridad emisora/autorizante, modalidad administrativa, nivel/categoria y remuneracion/tabulador publico aplicable.
3. Entregue version publica de nombramientos, oficios de designacion, altas, movimientos de personal, contratos, oficios de adscripcion, cambios de adscripcion, comisiones, encargos, bajas, renuncias, conclusion de funciones o cualquier documento que acredite relacion funcional con la dependencia, con fecha de efectos y autoridad emisora.
4. Entregue CV, ficha curricular, perfil profesional, semblanza o documento equivalente que obre en Finanzas y que haya servido para registrar, contratar, designar o validar administrativamente a la funcionaria. Incluya solo datos publicos funcionales: formacion academica, profesion, cedula profesional si fue requisito, experiencia publica, experiencia relacionada, cursos/capacitaciones y requisitos del puesto.
5. Entregue perfil de puesto, cedula de puesto, descripcion de funciones, manual de organizacion/procedimientos u organigrama aplicable al cargo o cargos localizados, indicando superior jerarquico, area de adscripcion y funciones publicas.
6. Informe si existio acta de entrega-recepcion, relacion de expedientes, inventario documental, asuntos bajo resguardo, claves, sistemas o archivos asignados por inicio, cambio o conclusion del cargo; entregue version publica si existe.
7. Informe ubicacion archivistica de documentos: area responsable, archivo de tramite/concentracion, serie documental, expediente/caja/legajo si procede, plazo de conservacion y responsable de resguardo.
La busqueda debe ser exhaustiva en Recursos Humanos, Direccion Administrativa, Direccion de Personal, nomina, archivo, sistemas administrativos, Unidad de Transparencia y demas areas competentes. Entregue constancia de busqueda por area, responsable, cargo, fecha, archivos fisicos/sistemas revisados, criterios usados y resultado.
No solicito domicilio, telefono personal, correo personal, CURP, RFC, datos bancarios, medicos, familiares, estado civil ni datos sensibles. De existir, elabore version publica. No deben testarse cargos, fechas, areas, nombramientos, movimientos administrativos, remuneraciones publicas, autoridad emisora, trayectoria institucional, funciones, firmas institucionales ni adscripciones. En inexistencia, clasificacion o incompetencia, emita determinacion fundada y motivada del Comite de Transparencia.
</t>
  </si>
  <si>
    <t>ANGELICA RIVERA NIÑO</t>
  </si>
  <si>
    <t>ASPCIACION DE APOYO A VICTIMAS DE ROBO VEHICULAR</t>
  </si>
  <si>
    <t>KAREN DE LA LUZ ALCANTAR</t>
  </si>
  <si>
    <t>CENTRO DE INVESTIGACION</t>
  </si>
  <si>
    <t>EMMANUEL MARTINEZ</t>
  </si>
  <si>
    <t>JAIME HERNANDEZ LOPEZ</t>
  </si>
  <si>
    <t>RICARDO GARCIA CASTRO</t>
  </si>
  <si>
    <t>LILIA ISABEL RENDON CERVANTES</t>
  </si>
  <si>
    <t>FERNANDO DEL VALLE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</si>
</sst>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name val="Arial"/>
    </font>
    <font>
      <b/>
      <sz val="14"/>
      <name val="Arial"/>
      <family val="2"/>
    </font>
    <font>
      <b/>
      <sz val="10"/>
      <name val="Arial"/>
      <family val="2"/>
    </font>
    <font>
      <sz val="8"/>
      <name val="Arial"/>
      <family val="2"/>
    </font>
    <font>
      <sz val="10"/>
      <name val="Arial"/>
      <family val="2"/>
    </font>
    <font>
      <b/>
      <sz val="10"/>
      <color indexed="9"/>
      <name val="Arial"/>
      <family val="2"/>
    </font>
    <font>
      <sz val="10"/>
      <name val="Arial"/>
      <family val="2"/>
    </font>
    <font>
      <sz val="12"/>
      <name val="Arial"/>
      <family val="2"/>
    </font>
    <font>
      <b/>
      <u/>
      <sz val="10"/>
      <name val="Arial"/>
      <family val="2"/>
    </font>
    <font>
      <b/>
      <u/>
      <sz val="10"/>
      <color indexed="10"/>
      <name val="Arial"/>
      <family val="2"/>
    </font>
    <font>
      <sz val="14"/>
      <name val="Arial"/>
      <family val="2"/>
    </font>
    <font>
      <sz val="16"/>
      <name val="Arial"/>
      <family val="2"/>
    </font>
    <font>
      <sz val="20"/>
      <name val="Arial"/>
      <family val="2"/>
    </font>
    <font>
      <b/>
      <u/>
      <sz val="20"/>
      <color indexed="10"/>
      <name val="Arial"/>
      <family val="2"/>
    </font>
    <font>
      <sz val="8"/>
      <color indexed="23"/>
      <name val="Arial"/>
      <family val="2"/>
    </font>
    <font>
      <b/>
      <sz val="8"/>
      <color indexed="10"/>
      <name val="Arial"/>
      <family val="2"/>
    </font>
    <font>
      <b/>
      <sz val="12"/>
      <name val="Arial"/>
      <family val="2"/>
    </font>
    <font>
      <sz val="12"/>
      <name val="Arial"/>
    </font>
    <font>
      <sz val="11"/>
      <name val="Arial"/>
      <family val="2"/>
    </font>
  </fonts>
  <fills count="9">
    <fill>
      <patternFill patternType="none"/>
    </fill>
    <fill>
      <patternFill patternType="gray125"/>
    </fill>
    <fill>
      <patternFill patternType="solid">
        <fgColor indexed="8"/>
        <bgColor indexed="64"/>
      </patternFill>
    </fill>
    <fill>
      <patternFill patternType="solid">
        <fgColor indexed="22"/>
        <bgColor indexed="64"/>
      </patternFill>
    </fill>
    <fill>
      <patternFill patternType="solid">
        <fgColor indexed="42"/>
        <bgColor indexed="64"/>
      </patternFill>
    </fill>
    <fill>
      <patternFill patternType="solid">
        <fgColor indexed="49"/>
        <bgColor indexed="64"/>
      </patternFill>
    </fill>
    <fill>
      <patternFill patternType="solid">
        <fgColor indexed="26"/>
        <bgColor indexed="64"/>
      </patternFill>
    </fill>
    <fill>
      <patternFill patternType="solid">
        <fgColor rgb="FFFFFFCC"/>
      </patternFill>
    </fill>
    <fill>
      <patternFill patternType="solid">
        <fgColor theme="7" tint="0.79998168889431442"/>
        <bgColor indexed="64"/>
      </patternFill>
    </fill>
  </fills>
  <borders count="19">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thin">
        <color indexed="64"/>
      </bottom>
      <diagonal/>
    </border>
    <border>
      <left style="thin">
        <color indexed="22"/>
      </left>
      <right/>
      <top/>
      <bottom/>
      <diagonal/>
    </border>
    <border>
      <left style="thin">
        <color indexed="64"/>
      </left>
      <right/>
      <top/>
      <bottom/>
      <diagonal/>
    </border>
    <border>
      <left style="thin">
        <color rgb="FFB2B2B2"/>
      </left>
      <right style="thin">
        <color rgb="FFB2B2B2"/>
      </right>
      <top style="thin">
        <color rgb="FFB2B2B2"/>
      </top>
      <bottom style="thin">
        <color rgb="FFB2B2B2"/>
      </bottom>
      <diagonal/>
    </border>
    <border>
      <left style="medium">
        <color indexed="64"/>
      </left>
      <right style="medium">
        <color indexed="64"/>
      </right>
      <top style="medium">
        <color indexed="64"/>
      </top>
      <bottom/>
      <diagonal/>
    </border>
    <border>
      <left style="thin">
        <color theme="9"/>
      </left>
      <right style="thin">
        <color theme="9"/>
      </right>
      <top style="thin">
        <color theme="9"/>
      </top>
      <bottom style="thin">
        <color theme="9"/>
      </bottom>
      <diagonal/>
    </border>
    <border>
      <left style="thin">
        <color theme="9"/>
      </left>
      <right style="thin">
        <color theme="9"/>
      </right>
      <top style="thin">
        <color theme="9"/>
      </top>
      <bottom/>
      <diagonal/>
    </border>
    <border>
      <left/>
      <right style="thin">
        <color theme="9"/>
      </right>
      <top/>
      <bottom/>
      <diagonal/>
    </border>
    <border>
      <left style="thin">
        <color theme="9"/>
      </left>
      <right style="thin">
        <color theme="9"/>
      </right>
      <top/>
      <bottom/>
      <diagonal/>
    </border>
    <border>
      <left style="thin">
        <color theme="9"/>
      </left>
      <right/>
      <top/>
      <bottom/>
      <diagonal/>
    </border>
    <border>
      <left style="medium">
        <color theme="9"/>
      </left>
      <right style="medium">
        <color theme="9"/>
      </right>
      <top/>
      <bottom style="medium">
        <color theme="9"/>
      </bottom>
      <diagonal/>
    </border>
    <border>
      <left style="thin">
        <color theme="9"/>
      </left>
      <right style="thin">
        <color theme="9"/>
      </right>
      <top/>
      <bottom style="thin">
        <color theme="9"/>
      </bottom>
      <diagonal/>
    </border>
  </borders>
  <cellStyleXfs count="2">
    <xf numFmtId="0" fontId="0" fillId="0" borderId="0"/>
    <xf numFmtId="0" fontId="4" fillId="7" borderId="10" applyNumberFormat="0" applyFont="0" applyAlignment="0" applyProtection="0"/>
  </cellStyleXfs>
  <cellXfs count="58">
    <xf numFmtId="0" fontId="0" fillId="0" borderId="0" xfId="0"/>
    <xf numFmtId="0" fontId="2" fillId="0" borderId="0" xfId="0" applyFont="1"/>
    <xf numFmtId="0" fontId="0" fillId="0" borderId="0" xfId="0" applyAlignment="1">
      <alignment vertical="top"/>
    </xf>
    <xf numFmtId="0" fontId="5" fillId="2" borderId="0" xfId="0" applyFont="1" applyFill="1" applyAlignment="1">
      <alignment horizontal="center" vertical="center"/>
    </xf>
    <xf numFmtId="0" fontId="6" fillId="0" borderId="0" xfId="0" applyFont="1" applyAlignment="1">
      <alignment horizontal="center"/>
    </xf>
    <xf numFmtId="0" fontId="0" fillId="0" borderId="0" xfId="0" applyAlignment="1">
      <alignment horizontal="center"/>
    </xf>
    <xf numFmtId="0" fontId="0" fillId="0" borderId="2" xfId="0" applyBorder="1" applyAlignment="1">
      <alignment horizontal="center" vertical="center"/>
    </xf>
    <xf numFmtId="0" fontId="2" fillId="3" borderId="2"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6" fillId="0" borderId="0" xfId="0" applyFont="1"/>
    <xf numFmtId="0" fontId="0" fillId="0" borderId="0" xfId="0" applyAlignment="1">
      <alignment horizontal="center" vertical="top"/>
    </xf>
    <xf numFmtId="0" fontId="12" fillId="5" borderId="0" xfId="0" applyFont="1" applyFill="1" applyAlignment="1">
      <alignment horizontal="center" vertical="top"/>
    </xf>
    <xf numFmtId="0" fontId="12" fillId="0" borderId="2" xfId="0" applyFont="1" applyBorder="1" applyAlignment="1">
      <alignment horizontal="center" vertical="top"/>
    </xf>
    <xf numFmtId="0" fontId="0" fillId="0" borderId="0" xfId="0"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left"/>
    </xf>
    <xf numFmtId="0" fontId="10" fillId="6" borderId="1" xfId="1" applyFont="1" applyFill="1" applyBorder="1" applyAlignment="1">
      <alignment horizontal="center" vertical="center"/>
    </xf>
    <xf numFmtId="0" fontId="11" fillId="0" borderId="0" xfId="0" applyFont="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center" vertical="top"/>
    </xf>
    <xf numFmtId="0" fontId="8" fillId="0" borderId="4" xfId="0" applyFont="1" applyBorder="1" applyAlignment="1">
      <alignment horizontal="center" vertical="top"/>
    </xf>
    <xf numFmtId="0" fontId="0" fillId="0" borderId="5" xfId="0" applyBorder="1" applyAlignment="1">
      <alignment horizontal="center" vertical="top"/>
    </xf>
    <xf numFmtId="0" fontId="0" fillId="0" borderId="6" xfId="0" applyBorder="1" applyAlignment="1">
      <alignment horizontal="center" vertical="top"/>
    </xf>
    <xf numFmtId="0" fontId="0" fillId="0" borderId="0" xfId="0" applyAlignment="1">
      <alignment horizontal="center" vertical="center" wrapText="1"/>
    </xf>
    <xf numFmtId="0" fontId="6" fillId="0" borderId="3" xfId="0" applyFont="1" applyBorder="1" applyAlignment="1">
      <alignment vertical="top" wrapText="1"/>
    </xf>
    <xf numFmtId="0" fontId="6" fillId="0" borderId="11" xfId="0" applyFont="1" applyBorder="1" applyAlignment="1">
      <alignment horizontal="left" vertical="top" wrapText="1"/>
    </xf>
    <xf numFmtId="0" fontId="0" fillId="8" borderId="0" xfId="0" applyFill="1"/>
    <xf numFmtId="0" fontId="18" fillId="8" borderId="0" xfId="0" applyFont="1" applyFill="1" applyAlignment="1">
      <alignment horizontal="left"/>
    </xf>
    <xf numFmtId="0" fontId="7" fillId="8" borderId="0" xfId="0" applyFont="1" applyFill="1" applyAlignment="1">
      <alignment horizontal="center"/>
    </xf>
    <xf numFmtId="0" fontId="7" fillId="8" borderId="0" xfId="0" quotePrefix="1" applyFont="1" applyFill="1"/>
    <xf numFmtId="14" fontId="7" fillId="8" borderId="0" xfId="0" applyNumberFormat="1" applyFont="1" applyFill="1" applyAlignment="1">
      <alignment horizontal="center"/>
    </xf>
    <xf numFmtId="0" fontId="7" fillId="8" borderId="0" xfId="0" applyFont="1" applyFill="1"/>
    <xf numFmtId="0" fontId="17" fillId="8" borderId="0" xfId="0" applyFont="1" applyFill="1" applyAlignment="1">
      <alignment horizontal="center"/>
    </xf>
    <xf numFmtId="14" fontId="17" fillId="8" borderId="0" xfId="0" applyNumberFormat="1" applyFont="1" applyFill="1" applyAlignment="1">
      <alignment horizontal="center"/>
    </xf>
    <xf numFmtId="0" fontId="17" fillId="8" borderId="0" xfId="0" applyFont="1" applyFill="1"/>
    <xf numFmtId="0" fontId="4" fillId="8" borderId="0" xfId="0" applyFont="1" applyFill="1" applyAlignment="1">
      <alignment horizontal="center"/>
    </xf>
    <xf numFmtId="14" fontId="0" fillId="8" borderId="0" xfId="0" applyNumberFormat="1" applyFill="1" applyAlignment="1">
      <alignment horizontal="left"/>
    </xf>
    <xf numFmtId="0" fontId="0" fillId="8" borderId="0" xfId="0" applyFill="1" applyAlignment="1">
      <alignment horizontal="center"/>
    </xf>
    <xf numFmtId="0" fontId="0" fillId="8" borderId="0" xfId="0" applyFill="1" applyAlignment="1">
      <alignment horizontal="center" vertical="center"/>
    </xf>
    <xf numFmtId="0" fontId="0" fillId="8" borderId="12" xfId="0" applyFill="1" applyBorder="1" applyAlignment="1">
      <alignment horizontal="center"/>
    </xf>
    <xf numFmtId="0" fontId="0" fillId="8" borderId="13" xfId="0" applyFill="1" applyBorder="1" applyAlignment="1">
      <alignment horizontal="center"/>
    </xf>
    <xf numFmtId="0" fontId="7" fillId="8" borderId="14" xfId="0" applyFont="1" applyFill="1" applyBorder="1"/>
    <xf numFmtId="0" fontId="0" fillId="8" borderId="15" xfId="0" applyFill="1" applyBorder="1" applyAlignment="1">
      <alignment horizontal="center"/>
    </xf>
    <xf numFmtId="0" fontId="0" fillId="0" borderId="16" xfId="0" applyBorder="1"/>
    <xf numFmtId="0" fontId="0" fillId="8" borderId="18" xfId="0" applyFill="1" applyBorder="1" applyAlignment="1">
      <alignment horizontal="center"/>
    </xf>
    <xf numFmtId="0" fontId="7" fillId="3" borderId="17" xfId="0" applyFont="1" applyFill="1" applyBorder="1" applyAlignment="1">
      <alignment horizontal="center" vertical="top" wrapText="1"/>
    </xf>
    <xf numFmtId="0" fontId="7" fillId="8" borderId="0" xfId="0" applyFont="1" applyFill="1" applyAlignment="1">
      <alignment horizontal="left"/>
    </xf>
    <xf numFmtId="0" fontId="17" fillId="8" borderId="0" xfId="0" applyFont="1" applyFill="1" applyAlignment="1">
      <alignment horizontal="left"/>
    </xf>
    <xf numFmtId="0" fontId="0" fillId="0" borderId="0" xfId="0" applyAlignment="1">
      <alignment horizontal="center" vertical="center" wrapText="1"/>
    </xf>
    <xf numFmtId="0" fontId="1" fillId="0" borderId="0" xfId="0" applyFont="1" applyAlignment="1">
      <alignment horizontal="center" wrapText="1"/>
    </xf>
    <xf numFmtId="0" fontId="14" fillId="0" borderId="8" xfId="0" applyFont="1" applyBorder="1" applyAlignment="1">
      <alignment horizontal="center" vertical="center" wrapText="1"/>
    </xf>
    <xf numFmtId="0" fontId="14" fillId="0" borderId="0" xfId="0" applyFont="1" applyAlignment="1">
      <alignment horizontal="center" vertical="center" wrapText="1"/>
    </xf>
    <xf numFmtId="0" fontId="14" fillId="0" borderId="9" xfId="0" applyFont="1" applyBorder="1" applyAlignment="1">
      <alignment horizontal="left" vertical="center" wrapText="1"/>
    </xf>
    <xf numFmtId="0" fontId="14" fillId="0" borderId="0" xfId="0" applyFont="1" applyAlignment="1">
      <alignment horizontal="left" vertical="center" wrapText="1"/>
    </xf>
    <xf numFmtId="0" fontId="0" fillId="0" borderId="0" xfId="0" applyAlignment="1">
      <alignment horizontal="center"/>
    </xf>
    <xf numFmtId="0" fontId="16" fillId="0" borderId="0" xfId="0" applyFont="1" applyAlignment="1">
      <alignment horizontal="center" vertical="top"/>
    </xf>
    <xf numFmtId="0" fontId="12" fillId="0" borderId="2" xfId="0" applyFont="1" applyBorder="1" applyAlignment="1">
      <alignment horizontal="left" vertical="top" wrapText="1"/>
    </xf>
    <xf numFmtId="0" fontId="12" fillId="5" borderId="7" xfId="0" applyFont="1" applyFill="1" applyBorder="1" applyAlignment="1">
      <alignment horizontal="center"/>
    </xf>
  </cellXfs>
  <cellStyles count="2">
    <cellStyle name="Normal" xfId="0" builtinId="0"/>
    <cellStyle name="Notas" xfId="1" builtinId="10"/>
  </cellStyles>
  <dxfs count="20">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numFmt numFmtId="0" formatCode="General"/>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thin">
          <color indexed="64"/>
        </right>
        <top/>
        <bottom style="thin">
          <color indexed="64"/>
        </bottom>
      </border>
    </dxf>
    <dxf>
      <numFmt numFmtId="0" formatCode="General"/>
      <fill>
        <patternFill patternType="solid">
          <fgColor indexed="64"/>
          <bgColor theme="7" tint="0.79998168889431442"/>
        </patternFill>
      </fill>
      <alignment horizontal="center" vertical="bottom" textRotation="0" wrapText="0" indent="0" justifyLastLine="0" shrinkToFit="0" readingOrder="0"/>
      <border diagonalUp="0" diagonalDown="0" outline="0">
        <left/>
        <right style="thin">
          <color indexed="64"/>
        </right>
        <top/>
        <bottom style="thin">
          <color indexed="64"/>
        </bottom>
      </border>
    </dxf>
    <dxf>
      <font>
        <strike val="0"/>
        <outline val="0"/>
        <shadow val="0"/>
        <u val="none"/>
        <vertAlign val="baseline"/>
        <sz val="12"/>
        <color auto="1"/>
        <name val="Arial"/>
        <scheme val="none"/>
      </font>
      <fill>
        <patternFill patternType="solid">
          <fgColor indexed="64"/>
          <bgColor theme="7" tint="0.79998168889431442"/>
        </patternFill>
      </fill>
    </dxf>
    <dxf>
      <font>
        <b val="0"/>
        <i val="0"/>
        <strike val="0"/>
        <condense val="0"/>
        <extend val="0"/>
        <outline val="0"/>
        <shadow val="0"/>
        <u val="none"/>
        <vertAlign val="baseline"/>
        <sz val="12"/>
        <color auto="1"/>
        <name val="Arial"/>
        <scheme val="none"/>
      </font>
      <fill>
        <patternFill patternType="solid">
          <fgColor indexed="64"/>
          <bgColor theme="7" tint="0.79998168889431442"/>
        </patternFill>
      </fill>
    </dxf>
    <dxf>
      <font>
        <strike val="0"/>
        <outline val="0"/>
        <shadow val="0"/>
        <u val="none"/>
        <vertAlign val="baseline"/>
        <sz val="12"/>
        <color auto="1"/>
        <name val="Arial"/>
        <scheme val="none"/>
      </font>
      <fill>
        <patternFill patternType="solid">
          <fgColor indexed="64"/>
          <bgColor theme="7" tint="0.79998168889431442"/>
        </patternFill>
      </fill>
    </dxf>
    <dxf>
      <font>
        <b val="0"/>
        <i val="0"/>
        <strike val="0"/>
        <condense val="0"/>
        <extend val="0"/>
        <outline val="0"/>
        <shadow val="0"/>
        <u val="none"/>
        <vertAlign val="baseline"/>
        <sz val="12"/>
        <color auto="1"/>
        <name val="Arial"/>
        <scheme val="none"/>
      </font>
      <numFmt numFmtId="19" formatCode="dd/mm/yyyy"/>
      <fill>
        <patternFill patternType="solid">
          <fgColor indexed="64"/>
          <bgColor theme="7" tint="0.79998168889431442"/>
        </patternFill>
      </fill>
      <alignment horizontal="center" vertical="bottom" textRotation="0" wrapText="0" indent="0" justifyLastLine="0" shrinkToFit="0" readingOrder="0"/>
    </dxf>
    <dxf>
      <font>
        <strike val="0"/>
        <outline val="0"/>
        <shadow val="0"/>
        <u val="none"/>
        <vertAlign val="baseline"/>
        <sz val="12"/>
        <color auto="1"/>
        <name val="Arial"/>
        <scheme val="none"/>
      </font>
      <numFmt numFmtId="164" formatCode="m/d/yyyy"/>
      <fill>
        <patternFill patternType="solid">
          <fgColor indexed="64"/>
          <bgColor theme="7" tint="0.79998168889431442"/>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theme="7" tint="0.79998168889431442"/>
        </patternFill>
      </fill>
    </dxf>
    <dxf>
      <font>
        <strike val="0"/>
        <outline val="0"/>
        <shadow val="0"/>
        <u val="none"/>
        <vertAlign val="baseline"/>
        <sz val="12"/>
        <color auto="1"/>
        <name val="Arial"/>
        <scheme val="none"/>
      </font>
      <fill>
        <patternFill patternType="solid">
          <fgColor indexed="64"/>
          <bgColor theme="7" tint="0.79998168889431442"/>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theme="7" tint="0.79998168889431442"/>
        </patternFill>
      </fill>
    </dxf>
    <dxf>
      <font>
        <strike val="0"/>
        <outline val="0"/>
        <shadow val="0"/>
        <u val="none"/>
        <vertAlign val="baseline"/>
        <sz val="12"/>
        <color auto="1"/>
        <name val="Arial"/>
        <scheme val="none"/>
      </font>
      <numFmt numFmtId="164" formatCode="m/d/yyyy"/>
      <fill>
        <patternFill patternType="solid">
          <fgColor indexed="64"/>
          <bgColor theme="7" tint="0.79998168889431442"/>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theme="7" tint="0.79998168889431442"/>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theme="7" tint="0.79998168889431442"/>
        </patternFill>
      </fill>
      <alignment horizontal="center" vertical="bottom" textRotation="0" wrapText="0" indent="0" justifyLastLine="0" shrinkToFit="0" readingOrder="0"/>
    </dxf>
    <dxf>
      <alignment horizontal="center" vertical="center" textRotation="0" wrapText="1" indent="0" justifyLastLine="0" shrinkToFit="0" readingOrder="0"/>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200025</xdr:colOff>
      <xdr:row>4</xdr:row>
      <xdr:rowOff>38100</xdr:rowOff>
    </xdr:from>
    <xdr:to>
      <xdr:col>0</xdr:col>
      <xdr:colOff>952500</xdr:colOff>
      <xdr:row>4</xdr:row>
      <xdr:rowOff>466725</xdr:rowOff>
    </xdr:to>
    <xdr:pic>
      <xdr:nvPicPr>
        <xdr:cNvPr id="1025" name="Picture 1" descr="0">
          <a:extLst>
            <a:ext uri="{FF2B5EF4-FFF2-40B4-BE49-F238E27FC236}">
              <a16:creationId xmlns:a16="http://schemas.microsoft.com/office/drawing/2014/main" id="{E41273D7-2D24-4409-B8A1-127E0FD09B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1400175"/>
          <a:ext cx="75247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Respuestas" displayName="Respuestas" ref="B12:C24" totalsRowShown="0">
  <tableColumns count="2">
    <tableColumn id="1" xr3:uid="{00000000-0010-0000-0000-000001000000}" name="Respuesta" dataDxfId="5"/>
    <tableColumn id="2" xr3:uid="{00000000-0010-0000-0000-000002000000}" name="Descripción" dataDxfId="4"/>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ramites" displayName="Tramites" ref="B28:C31" totalsRowShown="0">
  <tableColumns count="2">
    <tableColumn id="1" xr3:uid="{00000000-0010-0000-0100-000001000000}" name="Trámite" dataDxfId="3"/>
    <tableColumn id="2" xr3:uid="{00000000-0010-0000-0100-000002000000}" name="Descripción" dataDxfId="2"/>
  </tableColumns>
  <tableStyleInfo name="TableStyleLight10"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Medios" displayName="Medios" ref="B36:C42" totalsRowShown="0">
  <tableColumns count="2">
    <tableColumn id="1" xr3:uid="{00000000-0010-0000-0200-000001000000}" name="Medio" dataDxfId="1"/>
    <tableColumn id="2" xr3:uid="{00000000-0010-0000-0200-000002000000}" name="Descripción" dataDxfId="0"/>
  </tableColumns>
  <tableStyleInfo name="TableStyleLight1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3000000}" name="Folios" displayName="Folios" ref="A9:M43" totalsRowShown="0" headerRowDxfId="19">
  <tableColumns count="13">
    <tableColumn id="1" xr3:uid="{00000000-0010-0000-0300-000001000000}" name="Número de folio." dataDxfId="18"/>
    <tableColumn id="12" xr3:uid="{00000000-0010-0000-0300-00000C000000}" name="Nombre del solicitante" dataDxfId="17"/>
    <tableColumn id="2" xr3:uid="{00000000-0010-0000-0300-000002000000}" name="Fecha de Recepción" dataDxfId="16"/>
    <tableColumn id="3" xr3:uid="{00000000-0010-0000-0300-000003000000}" name="Información Solicitada" dataDxfId="15"/>
    <tableColumn id="4" xr3:uid="{00000000-0010-0000-0300-000004000000}" name="Trámite" dataDxfId="14"/>
    <tableColumn id="5" xr3:uid="{00000000-0010-0000-0300-000005000000}" name="Respuesta" dataDxfId="13"/>
    <tableColumn id="6" xr3:uid="{00000000-0010-0000-0300-000006000000}" name="Fecha de Respuesta" dataDxfId="12"/>
    <tableColumn id="13" xr3:uid="{00000000-0010-0000-0300-00000D000000}" name="Resultado" dataDxfId="11"/>
    <tableColumn id="8" xr3:uid="{00000000-0010-0000-0300-000008000000}" name="Costo de Reproducción" dataDxfId="10"/>
    <tableColumn id="7" xr3:uid="{00000000-0010-0000-0300-000007000000}" name="Medio de Notificación" dataDxfId="9"/>
    <tableColumn id="9" xr3:uid="{00000000-0010-0000-0300-000009000000}" name="Costo de envio" dataDxfId="8"/>
    <tableColumn id="10" xr3:uid="{00000000-0010-0000-0300-00000A000000}" name="Mes de Recepción" dataDxfId="7">
      <calculatedColumnFormula>IF(Formato!$C10&lt;&gt;"",MONTH(C10),"")</calculatedColumnFormula>
    </tableColumn>
    <tableColumn id="11" xr3:uid="{00000000-0010-0000-0300-00000B000000}" name="Mes de Respuesta" dataDxfId="6">
      <calculatedColumnFormula>IF(Formato!$G10&lt;&gt;"",MONTH(G10),"")</calculatedColumnFormula>
    </tableColumn>
  </tableColumns>
  <tableStyleInfo name="TableStyleLight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 Id="rId4" Type="http://schemas.openxmlformats.org/officeDocument/2006/relationships/table" Target="../tables/table3.xml"/></Relationships>
</file>

<file path=xl/worksheets/_rels/sheet2.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2"/>
  <sheetViews>
    <sheetView showGridLines="0" topLeftCell="A17" workbookViewId="0">
      <selection activeCell="E27" sqref="E27"/>
    </sheetView>
  </sheetViews>
  <sheetFormatPr baseColWidth="10" defaultColWidth="11.42578125" defaultRowHeight="12.75" x14ac:dyDescent="0.2"/>
  <cols>
    <col min="1" max="1" width="11.42578125" style="10"/>
    <col min="2" max="2" width="12" style="10" customWidth="1"/>
    <col min="3" max="3" width="135.28515625" customWidth="1"/>
  </cols>
  <sheetData>
    <row r="1" spans="1:5" ht="25.5" x14ac:dyDescent="0.35">
      <c r="A1" s="11" t="s">
        <v>0</v>
      </c>
      <c r="B1" s="11" t="s">
        <v>1</v>
      </c>
      <c r="C1" s="57" t="s">
        <v>2</v>
      </c>
      <c r="D1" s="57"/>
      <c r="E1" s="57"/>
    </row>
    <row r="2" spans="1:5" ht="85.5" customHeight="1" x14ac:dyDescent="0.2">
      <c r="A2" s="12">
        <v>34</v>
      </c>
      <c r="B2" s="12" t="s">
        <v>3</v>
      </c>
      <c r="C2" s="56" t="s">
        <v>4</v>
      </c>
      <c r="D2" s="56"/>
      <c r="E2" s="56"/>
    </row>
    <row r="3" spans="1:5" ht="64.5" customHeight="1" x14ac:dyDescent="0.2">
      <c r="A3" s="12">
        <v>54</v>
      </c>
      <c r="B3" s="12" t="s">
        <v>5</v>
      </c>
      <c r="C3" s="56" t="s">
        <v>6</v>
      </c>
      <c r="D3" s="56"/>
      <c r="E3" s="56"/>
    </row>
    <row r="4" spans="1:5" ht="69" customHeight="1" x14ac:dyDescent="0.2">
      <c r="A4" s="12">
        <v>54</v>
      </c>
      <c r="B4" s="12" t="s">
        <v>7</v>
      </c>
      <c r="C4" s="56" t="s">
        <v>8</v>
      </c>
      <c r="D4" s="56"/>
      <c r="E4" s="56"/>
    </row>
    <row r="10" spans="1:5" ht="15.75" x14ac:dyDescent="0.2">
      <c r="B10" s="55" t="s">
        <v>46</v>
      </c>
      <c r="C10" s="55"/>
    </row>
    <row r="12" spans="1:5" x14ac:dyDescent="0.2">
      <c r="B12" s="19" t="s">
        <v>9</v>
      </c>
      <c r="C12" s="9" t="s">
        <v>10</v>
      </c>
    </row>
    <row r="13" spans="1:5" x14ac:dyDescent="0.2">
      <c r="B13" s="10">
        <v>1</v>
      </c>
      <c r="C13" s="9" t="s">
        <v>11</v>
      </c>
    </row>
    <row r="14" spans="1:5" x14ac:dyDescent="0.2">
      <c r="B14" s="10">
        <v>2</v>
      </c>
      <c r="C14" s="9" t="s">
        <v>12</v>
      </c>
    </row>
    <row r="15" spans="1:5" x14ac:dyDescent="0.2">
      <c r="B15" s="10">
        <v>3</v>
      </c>
      <c r="C15" s="9" t="s">
        <v>13</v>
      </c>
    </row>
    <row r="16" spans="1:5" x14ac:dyDescent="0.2">
      <c r="B16" s="10">
        <v>4</v>
      </c>
      <c r="C16" s="9" t="s">
        <v>14</v>
      </c>
    </row>
    <row r="17" spans="2:3" x14ac:dyDescent="0.2">
      <c r="B17" s="10">
        <v>5</v>
      </c>
      <c r="C17" s="9" t="s">
        <v>15</v>
      </c>
    </row>
    <row r="18" spans="2:3" x14ac:dyDescent="0.2">
      <c r="B18" s="10">
        <v>6</v>
      </c>
      <c r="C18" s="9" t="s">
        <v>16</v>
      </c>
    </row>
    <row r="19" spans="2:3" x14ac:dyDescent="0.2">
      <c r="B19" s="10">
        <v>7</v>
      </c>
      <c r="C19" s="9" t="s">
        <v>17</v>
      </c>
    </row>
    <row r="20" spans="2:3" x14ac:dyDescent="0.2">
      <c r="B20" s="10">
        <v>8</v>
      </c>
      <c r="C20" s="9" t="s">
        <v>18</v>
      </c>
    </row>
    <row r="21" spans="2:3" x14ac:dyDescent="0.2">
      <c r="B21" s="10">
        <v>9</v>
      </c>
      <c r="C21" s="9" t="s">
        <v>19</v>
      </c>
    </row>
    <row r="22" spans="2:3" x14ac:dyDescent="0.2">
      <c r="B22" s="10">
        <v>10</v>
      </c>
      <c r="C22" t="s">
        <v>60</v>
      </c>
    </row>
    <row r="23" spans="2:3" x14ac:dyDescent="0.2">
      <c r="B23" s="10">
        <v>11</v>
      </c>
      <c r="C23" s="9" t="s">
        <v>61</v>
      </c>
    </row>
    <row r="24" spans="2:3" x14ac:dyDescent="0.2">
      <c r="B24" s="10">
        <v>12</v>
      </c>
      <c r="C24" s="9" t="s">
        <v>59</v>
      </c>
    </row>
    <row r="26" spans="2:3" ht="15.75" x14ac:dyDescent="0.2">
      <c r="B26" s="55" t="s">
        <v>45</v>
      </c>
      <c r="C26" s="55"/>
    </row>
    <row r="28" spans="2:3" x14ac:dyDescent="0.2">
      <c r="B28" s="19" t="s">
        <v>20</v>
      </c>
      <c r="C28" s="9" t="s">
        <v>10</v>
      </c>
    </row>
    <row r="29" spans="2:3" x14ac:dyDescent="0.2">
      <c r="B29" s="10">
        <v>1</v>
      </c>
      <c r="C29" s="9" t="s">
        <v>21</v>
      </c>
    </row>
    <row r="30" spans="2:3" x14ac:dyDescent="0.2">
      <c r="B30" s="10">
        <v>2</v>
      </c>
      <c r="C30" s="9" t="s">
        <v>22</v>
      </c>
    </row>
    <row r="31" spans="2:3" x14ac:dyDescent="0.2">
      <c r="B31" s="10">
        <v>3</v>
      </c>
      <c r="C31" s="9" t="s">
        <v>23</v>
      </c>
    </row>
    <row r="34" spans="2:3" ht="15.75" x14ac:dyDescent="0.2">
      <c r="B34" s="55" t="s">
        <v>47</v>
      </c>
      <c r="C34" s="55"/>
    </row>
    <row r="36" spans="2:3" x14ac:dyDescent="0.2">
      <c r="B36" s="19" t="s">
        <v>48</v>
      </c>
      <c r="C36" s="9" t="s">
        <v>10</v>
      </c>
    </row>
    <row r="37" spans="2:3" x14ac:dyDescent="0.2">
      <c r="B37" s="10">
        <v>1</v>
      </c>
      <c r="C37" s="9" t="s">
        <v>49</v>
      </c>
    </row>
    <row r="38" spans="2:3" x14ac:dyDescent="0.2">
      <c r="B38" s="10">
        <v>2</v>
      </c>
      <c r="C38" s="9" t="s">
        <v>55</v>
      </c>
    </row>
    <row r="39" spans="2:3" x14ac:dyDescent="0.2">
      <c r="B39" s="10">
        <v>3</v>
      </c>
      <c r="C39" s="9" t="s">
        <v>50</v>
      </c>
    </row>
    <row r="40" spans="2:3" x14ac:dyDescent="0.2">
      <c r="B40" s="10">
        <v>4</v>
      </c>
      <c r="C40" s="9" t="s">
        <v>53</v>
      </c>
    </row>
    <row r="41" spans="2:3" x14ac:dyDescent="0.2">
      <c r="B41" s="10">
        <v>5</v>
      </c>
      <c r="C41" t="s">
        <v>52</v>
      </c>
    </row>
    <row r="42" spans="2:3" x14ac:dyDescent="0.2">
      <c r="B42" s="10">
        <v>6</v>
      </c>
      <c r="C42" t="s">
        <v>54</v>
      </c>
    </row>
  </sheetData>
  <mergeCells count="7">
    <mergeCell ref="B34:C34"/>
    <mergeCell ref="C2:E2"/>
    <mergeCell ref="C3:E3"/>
    <mergeCell ref="C4:E4"/>
    <mergeCell ref="C1:E1"/>
    <mergeCell ref="B26:C26"/>
    <mergeCell ref="B10:C10"/>
  </mergeCells>
  <phoneticPr fontId="3" type="noConversion"/>
  <pageMargins left="0.75" right="0.75" top="1" bottom="1" header="0" footer="0"/>
  <pageSetup orientation="portrait" r:id="rId1"/>
  <headerFooter alignWithMargins="0"/>
  <tableParts count="3">
    <tablePart r:id="rId2"/>
    <tablePart r:id="rId3"/>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47"/>
  <sheetViews>
    <sheetView showGridLines="0" tabSelected="1" zoomScale="90" zoomScaleNormal="90" workbookViewId="0">
      <selection activeCell="I24" sqref="I24:I26"/>
    </sheetView>
  </sheetViews>
  <sheetFormatPr baseColWidth="10" defaultColWidth="9.140625" defaultRowHeight="12.75" x14ac:dyDescent="0.2"/>
  <cols>
    <col min="1" max="1" width="18.28515625" style="5" customWidth="1"/>
    <col min="2" max="2" width="38.28515625" customWidth="1"/>
    <col min="3" max="3" width="14.7109375" customWidth="1"/>
    <col min="4" max="4" width="34.85546875" customWidth="1"/>
    <col min="5" max="5" width="19" customWidth="1"/>
    <col min="6" max="6" width="53.7109375" customWidth="1"/>
    <col min="7" max="7" width="21.7109375" bestFit="1" customWidth="1"/>
    <col min="8" max="8" width="11.140625" bestFit="1" customWidth="1"/>
    <col min="9" max="9" width="13.5703125" bestFit="1" customWidth="1"/>
    <col min="10" max="10" width="11.7109375" bestFit="1" customWidth="1"/>
    <col min="11" max="11" width="14.42578125" customWidth="1"/>
    <col min="12" max="12" width="16" customWidth="1"/>
    <col min="13" max="13" width="15.140625" customWidth="1"/>
    <col min="14" max="14" width="44.5703125" customWidth="1"/>
    <col min="15" max="253" width="11.42578125" customWidth="1"/>
  </cols>
  <sheetData>
    <row r="1" spans="1:16" ht="27.75" customHeight="1" x14ac:dyDescent="0.2">
      <c r="A1" s="3" t="s">
        <v>24</v>
      </c>
      <c r="B1" s="16">
        <v>6</v>
      </c>
      <c r="C1" s="50" t="s">
        <v>25</v>
      </c>
      <c r="D1" s="51"/>
      <c r="F1" s="3" t="s">
        <v>26</v>
      </c>
      <c r="G1" s="7" t="s">
        <v>27</v>
      </c>
      <c r="H1" s="6">
        <f>COUNTIF(Formato!$L$10:$L$43,B1)</f>
        <v>17</v>
      </c>
      <c r="I1" s="52" t="s">
        <v>28</v>
      </c>
      <c r="J1" s="53"/>
      <c r="K1" s="53"/>
      <c r="L1" s="53"/>
    </row>
    <row r="2" spans="1:16" ht="29.25" customHeight="1" thickBot="1" x14ac:dyDescent="0.25">
      <c r="B2" s="17" t="str">
        <f>IF(B1&gt;0, CHOOSE(B1,"Enero", "Febrero", "Marzo", "Abril", "Mayo", "Junio", "Julio", "Agosto","Septiembre","Octubre","Noviembre","Diciembre"),"Escriba arriba número de mes a reportar")</f>
        <v>Junio</v>
      </c>
      <c r="F2" s="4"/>
      <c r="G2" s="8" t="s">
        <v>29</v>
      </c>
      <c r="H2" s="6">
        <f>COUNTIF(Formato!$M$10:$M$43,B1)</f>
        <v>7</v>
      </c>
      <c r="I2" s="52" t="s">
        <v>30</v>
      </c>
      <c r="J2" s="53"/>
      <c r="K2" s="53"/>
      <c r="L2" s="53"/>
    </row>
    <row r="3" spans="1:16" ht="18.75" thickBot="1" x14ac:dyDescent="0.25">
      <c r="A3" s="3" t="s">
        <v>31</v>
      </c>
      <c r="B3" s="16">
        <v>2026</v>
      </c>
      <c r="D3" s="4"/>
      <c r="E3" s="14"/>
      <c r="F3" s="13"/>
      <c r="M3" s="20" t="s">
        <v>32</v>
      </c>
    </row>
    <row r="4" spans="1:16" ht="32.25" customHeight="1" x14ac:dyDescent="0.2">
      <c r="M4" s="21">
        <v>1</v>
      </c>
      <c r="N4" s="25" t="s">
        <v>33</v>
      </c>
    </row>
    <row r="5" spans="1:16" ht="77.25" thickBot="1" x14ac:dyDescent="0.25">
      <c r="F5" s="9"/>
      <c r="M5" s="22">
        <v>2</v>
      </c>
      <c r="N5" s="24" t="s">
        <v>34</v>
      </c>
    </row>
    <row r="6" spans="1:16" ht="18" customHeight="1" x14ac:dyDescent="0.25">
      <c r="A6" s="49" t="s">
        <v>35</v>
      </c>
      <c r="B6" s="49"/>
      <c r="C6" s="49"/>
      <c r="D6" s="49"/>
      <c r="E6" s="49"/>
      <c r="F6" s="49"/>
      <c r="G6" s="49"/>
      <c r="H6" s="49"/>
      <c r="I6" s="49"/>
    </row>
    <row r="7" spans="1:16" x14ac:dyDescent="0.2">
      <c r="D7" s="54" t="s">
        <v>62</v>
      </c>
      <c r="E7" s="54"/>
      <c r="F7" s="54"/>
    </row>
    <row r="9" spans="1:16" s="2" customFormat="1" ht="44.25" customHeight="1" thickBot="1" x14ac:dyDescent="0.25">
      <c r="A9" s="18" t="s">
        <v>51</v>
      </c>
      <c r="B9" s="18" t="s">
        <v>57</v>
      </c>
      <c r="C9" s="23" t="s">
        <v>36</v>
      </c>
      <c r="D9" s="18" t="s">
        <v>37</v>
      </c>
      <c r="E9" s="23" t="s">
        <v>20</v>
      </c>
      <c r="F9" s="23" t="s">
        <v>9</v>
      </c>
      <c r="G9" s="23" t="s">
        <v>38</v>
      </c>
      <c r="H9" s="23" t="s">
        <v>56</v>
      </c>
      <c r="I9" s="23" t="s">
        <v>39</v>
      </c>
      <c r="J9" s="23" t="s">
        <v>58</v>
      </c>
      <c r="K9" s="23" t="s">
        <v>40</v>
      </c>
      <c r="L9" s="45" t="s">
        <v>41</v>
      </c>
      <c r="M9" s="45" t="s">
        <v>42</v>
      </c>
    </row>
    <row r="10" spans="1:16" ht="27" customHeight="1" x14ac:dyDescent="0.2">
      <c r="A10" s="26" t="s">
        <v>65</v>
      </c>
      <c r="B10" s="27" t="s">
        <v>64</v>
      </c>
      <c r="C10" s="26" t="s">
        <v>82</v>
      </c>
      <c r="D10" s="26" t="s">
        <v>102</v>
      </c>
      <c r="E10" s="28" t="s">
        <v>23</v>
      </c>
      <c r="F10" s="29" t="s">
        <v>17</v>
      </c>
      <c r="G10" s="26" t="s">
        <v>93</v>
      </c>
      <c r="H10" s="30"/>
      <c r="I10" s="31">
        <v>0</v>
      </c>
      <c r="J10" s="31" t="s">
        <v>50</v>
      </c>
      <c r="K10" s="31">
        <v>0</v>
      </c>
      <c r="L10" s="44">
        <f>IF(Formato!$C10&lt;&gt;"",MONTH(C10),"")</f>
        <v>6</v>
      </c>
      <c r="M10" s="38">
        <f>IF(Formato!$G10&lt;&gt;"",MONTH(G10),"")</f>
        <v>6</v>
      </c>
      <c r="N10" s="43"/>
      <c r="P10" s="9"/>
    </row>
    <row r="11" spans="1:16" ht="15" x14ac:dyDescent="0.2">
      <c r="A11" s="26" t="s">
        <v>66</v>
      </c>
      <c r="B11" s="27" t="s">
        <v>63</v>
      </c>
      <c r="C11" s="26" t="s">
        <v>83</v>
      </c>
      <c r="D11" s="26" t="s">
        <v>103</v>
      </c>
      <c r="E11" s="28" t="s">
        <v>23</v>
      </c>
      <c r="F11" s="31" t="s">
        <v>17</v>
      </c>
      <c r="G11" s="26" t="s">
        <v>94</v>
      </c>
      <c r="H11" s="30"/>
      <c r="I11" s="31">
        <v>0</v>
      </c>
      <c r="J11" s="31" t="s">
        <v>50</v>
      </c>
      <c r="K11" s="31">
        <v>0</v>
      </c>
      <c r="L11" s="44">
        <f>IF(Formato!$C11&lt;&gt;"",MONTH(C11),"")</f>
        <v>6</v>
      </c>
      <c r="M11" s="38">
        <f>IF(Formato!$G11&lt;&gt;"",MONTH(G11),"")</f>
        <v>6</v>
      </c>
      <c r="N11" s="43"/>
      <c r="P11" s="9"/>
    </row>
    <row r="12" spans="1:16" ht="15" x14ac:dyDescent="0.2">
      <c r="A12" s="26" t="s">
        <v>67</v>
      </c>
      <c r="B12" s="27" t="s">
        <v>118</v>
      </c>
      <c r="C12" s="26" t="s">
        <v>84</v>
      </c>
      <c r="D12" s="26" t="s">
        <v>104</v>
      </c>
      <c r="E12" s="28" t="s">
        <v>23</v>
      </c>
      <c r="F12" s="31" t="s">
        <v>17</v>
      </c>
      <c r="G12" s="26" t="s">
        <v>89</v>
      </c>
      <c r="H12" s="30"/>
      <c r="I12" s="31">
        <v>0</v>
      </c>
      <c r="J12" s="31" t="s">
        <v>49</v>
      </c>
      <c r="K12" s="31">
        <v>0</v>
      </c>
      <c r="L12" s="44">
        <f>IF(Formato!$C12&lt;&gt;"",MONTH(C12),"")</f>
        <v>6</v>
      </c>
      <c r="M12" s="38">
        <f>IF(Formato!$G12&lt;&gt;"",MONTH(G12),"")</f>
        <v>6</v>
      </c>
      <c r="P12" s="9"/>
    </row>
    <row r="13" spans="1:16" ht="15" x14ac:dyDescent="0.2">
      <c r="A13" s="26" t="s">
        <v>68</v>
      </c>
      <c r="B13" s="27" t="s">
        <v>119</v>
      </c>
      <c r="C13" s="26" t="s">
        <v>85</v>
      </c>
      <c r="D13" s="26" t="s">
        <v>105</v>
      </c>
      <c r="E13" s="28" t="s">
        <v>22</v>
      </c>
      <c r="F13" s="31" t="s">
        <v>59</v>
      </c>
      <c r="G13" s="26" t="s">
        <v>90</v>
      </c>
      <c r="H13" s="30"/>
      <c r="I13" s="31">
        <v>0</v>
      </c>
      <c r="J13" s="31" t="s">
        <v>49</v>
      </c>
      <c r="K13" s="31">
        <v>0</v>
      </c>
      <c r="L13" s="44">
        <f>IF(Formato!$C13&lt;&gt;"",MONTH(C13),"")</f>
        <v>6</v>
      </c>
      <c r="M13" s="38">
        <f>IF(Formato!$G13&lt;&gt;"",MONTH(G13),"")</f>
        <v>6</v>
      </c>
    </row>
    <row r="14" spans="1:16" ht="15" x14ac:dyDescent="0.2">
      <c r="A14" s="26" t="s">
        <v>69</v>
      </c>
      <c r="B14" s="27" t="s">
        <v>63</v>
      </c>
      <c r="C14" s="26" t="s">
        <v>86</v>
      </c>
      <c r="D14" s="26" t="s">
        <v>106</v>
      </c>
      <c r="E14" s="28" t="s">
        <v>22</v>
      </c>
      <c r="F14" s="31" t="s">
        <v>59</v>
      </c>
      <c r="G14" s="26" t="s">
        <v>95</v>
      </c>
      <c r="H14" s="30"/>
      <c r="I14" s="31">
        <v>0</v>
      </c>
      <c r="J14" s="31" t="s">
        <v>50</v>
      </c>
      <c r="K14" s="31">
        <v>0</v>
      </c>
      <c r="L14" s="44">
        <f>IF(Formato!$C14&lt;&gt;"",MONTH(C14),"")</f>
        <v>6</v>
      </c>
      <c r="M14" s="38">
        <f>IF(Formato!$G14&lt;&gt;"",MONTH(G14),"")</f>
        <v>6</v>
      </c>
      <c r="N14" s="43"/>
    </row>
    <row r="15" spans="1:16" ht="15" x14ac:dyDescent="0.2">
      <c r="A15" s="26" t="s">
        <v>70</v>
      </c>
      <c r="B15" s="27" t="s">
        <v>120</v>
      </c>
      <c r="C15" s="26" t="s">
        <v>87</v>
      </c>
      <c r="D15" s="26" t="s">
        <v>107</v>
      </c>
      <c r="E15" s="28" t="s">
        <v>22</v>
      </c>
      <c r="F15" s="31" t="s">
        <v>59</v>
      </c>
      <c r="G15" s="26" t="s">
        <v>96</v>
      </c>
      <c r="H15" s="30"/>
      <c r="I15" s="31">
        <v>0</v>
      </c>
      <c r="J15" s="31" t="s">
        <v>50</v>
      </c>
      <c r="K15" s="31">
        <v>0</v>
      </c>
      <c r="L15" s="44">
        <f>IF(Formato!$C15&lt;&gt;"",MONTH(C15),"")</f>
        <v>6</v>
      </c>
      <c r="M15" s="38">
        <f>IF(Formato!$G15&lt;&gt;"",MONTH(G15),"")</f>
        <v>6</v>
      </c>
      <c r="N15" s="43"/>
    </row>
    <row r="16" spans="1:16" ht="15" x14ac:dyDescent="0.2">
      <c r="A16" s="26" t="s">
        <v>71</v>
      </c>
      <c r="B16" s="27" t="s">
        <v>121</v>
      </c>
      <c r="C16" s="26" t="s">
        <v>88</v>
      </c>
      <c r="D16" s="26" t="s">
        <v>108</v>
      </c>
      <c r="E16" s="28" t="s">
        <v>22</v>
      </c>
      <c r="F16" s="31" t="s">
        <v>59</v>
      </c>
      <c r="G16" s="26" t="s">
        <v>97</v>
      </c>
      <c r="H16" s="30"/>
      <c r="I16" s="31">
        <v>0</v>
      </c>
      <c r="J16" s="31" t="s">
        <v>50</v>
      </c>
      <c r="K16" s="31">
        <v>0</v>
      </c>
      <c r="L16" s="44">
        <f>IF(Formato!$C16&lt;&gt;"",MONTH(C16),"")</f>
        <v>6</v>
      </c>
      <c r="M16" s="38">
        <f>IF(Formato!$G16&lt;&gt;"",MONTH(G16),"")</f>
        <v>6</v>
      </c>
      <c r="N16" s="43"/>
    </row>
    <row r="17" spans="1:14" ht="15" x14ac:dyDescent="0.2">
      <c r="A17" s="26" t="s">
        <v>72</v>
      </c>
      <c r="B17" s="27" t="s">
        <v>122</v>
      </c>
      <c r="C17" s="26" t="s">
        <v>89</v>
      </c>
      <c r="D17" s="26" t="s">
        <v>109</v>
      </c>
      <c r="E17" s="28" t="s">
        <v>22</v>
      </c>
      <c r="F17" s="31" t="s">
        <v>59</v>
      </c>
      <c r="G17" s="26" t="s">
        <v>98</v>
      </c>
      <c r="H17" s="30"/>
      <c r="I17" s="31">
        <v>0</v>
      </c>
      <c r="J17" s="31" t="s">
        <v>50</v>
      </c>
      <c r="K17" s="31">
        <v>0</v>
      </c>
      <c r="L17" s="44">
        <f>IF(Formato!$C17&lt;&gt;"",MONTH(C17),"")</f>
        <v>6</v>
      </c>
      <c r="M17" s="38">
        <f>IF(Formato!$G17&lt;&gt;"",MONTH(G17),"")</f>
        <v>7</v>
      </c>
    </row>
    <row r="18" spans="1:14" ht="15" x14ac:dyDescent="0.2">
      <c r="A18" s="26" t="s">
        <v>73</v>
      </c>
      <c r="B18" s="27" t="s">
        <v>123</v>
      </c>
      <c r="C18" s="26" t="s">
        <v>90</v>
      </c>
      <c r="D18" s="26" t="s">
        <v>110</v>
      </c>
      <c r="E18" s="28" t="s">
        <v>22</v>
      </c>
      <c r="F18" s="31" t="s">
        <v>59</v>
      </c>
      <c r="G18" s="26" t="s">
        <v>99</v>
      </c>
      <c r="H18" s="30"/>
      <c r="I18" s="31">
        <v>0</v>
      </c>
      <c r="J18" s="31" t="s">
        <v>49</v>
      </c>
      <c r="K18" s="31">
        <v>0</v>
      </c>
      <c r="L18" s="44">
        <f>IF(Formato!$C18&lt;&gt;"",MONTH(C18),"")</f>
        <v>6</v>
      </c>
      <c r="M18" s="38">
        <f>IF(Formato!$G18&lt;&gt;"",MONTH(G18),"")</f>
        <v>7</v>
      </c>
      <c r="N18" s="43"/>
    </row>
    <row r="19" spans="1:14" ht="15" x14ac:dyDescent="0.2">
      <c r="A19" s="26" t="s">
        <v>74</v>
      </c>
      <c r="B19" s="27" t="s">
        <v>124</v>
      </c>
      <c r="C19" s="26" t="s">
        <v>90</v>
      </c>
      <c r="D19" s="26" t="s">
        <v>111</v>
      </c>
      <c r="E19" s="28" t="s">
        <v>22</v>
      </c>
      <c r="F19" s="31" t="s">
        <v>59</v>
      </c>
      <c r="G19" s="26" t="s">
        <v>99</v>
      </c>
      <c r="H19" s="30"/>
      <c r="I19" s="31">
        <v>0</v>
      </c>
      <c r="J19" s="31" t="s">
        <v>50</v>
      </c>
      <c r="K19" s="31">
        <v>0</v>
      </c>
      <c r="L19" s="44">
        <f>IF(Formato!$C19&lt;&gt;"",MONTH(C19),"")</f>
        <v>6</v>
      </c>
      <c r="M19" s="38">
        <f>IF(Formato!$G19&lt;&gt;"",MONTH(G19),"")</f>
        <v>7</v>
      </c>
    </row>
    <row r="20" spans="1:14" ht="15" x14ac:dyDescent="0.2">
      <c r="A20" s="26" t="s">
        <v>75</v>
      </c>
      <c r="B20" s="27" t="s">
        <v>125</v>
      </c>
      <c r="C20" s="26" t="s">
        <v>90</v>
      </c>
      <c r="D20" s="26" t="s">
        <v>112</v>
      </c>
      <c r="E20" s="28" t="s">
        <v>22</v>
      </c>
      <c r="F20" s="31" t="s">
        <v>59</v>
      </c>
      <c r="G20" s="26" t="s">
        <v>99</v>
      </c>
      <c r="H20" s="30"/>
      <c r="I20" s="31">
        <v>0</v>
      </c>
      <c r="J20" s="31" t="s">
        <v>50</v>
      </c>
      <c r="K20" s="31">
        <v>0</v>
      </c>
      <c r="L20" s="44">
        <f>IF(Formato!$C20&lt;&gt;"",MONTH(C20),"")</f>
        <v>6</v>
      </c>
      <c r="M20" s="38">
        <f>IF(Formato!$G20&lt;&gt;"",MONTH(G20),"")</f>
        <v>7</v>
      </c>
      <c r="N20" s="43"/>
    </row>
    <row r="21" spans="1:14" ht="15" x14ac:dyDescent="0.2">
      <c r="A21" s="26" t="s">
        <v>76</v>
      </c>
      <c r="B21" s="27" t="s">
        <v>126</v>
      </c>
      <c r="C21" s="26" t="s">
        <v>91</v>
      </c>
      <c r="D21" s="26" t="s">
        <v>113</v>
      </c>
      <c r="E21" s="28" t="s">
        <v>22</v>
      </c>
      <c r="F21" s="31" t="s">
        <v>59</v>
      </c>
      <c r="G21" s="26" t="s">
        <v>100</v>
      </c>
      <c r="H21" s="30"/>
      <c r="I21" s="31">
        <v>0</v>
      </c>
      <c r="J21" s="31" t="s">
        <v>50</v>
      </c>
      <c r="K21" s="31">
        <v>0</v>
      </c>
      <c r="L21" s="44">
        <f>IF(Formato!$C21&lt;&gt;"",MONTH(C21),"")</f>
        <v>6</v>
      </c>
      <c r="M21" s="38">
        <f>IF(Formato!$G21&lt;&gt;"",MONTH(G21),"")</f>
        <v>7</v>
      </c>
      <c r="N21" s="43"/>
    </row>
    <row r="22" spans="1:14" ht="15" x14ac:dyDescent="0.2">
      <c r="A22" s="26" t="s">
        <v>77</v>
      </c>
      <c r="B22" s="27" t="s">
        <v>63</v>
      </c>
      <c r="C22" s="26" t="s">
        <v>91</v>
      </c>
      <c r="D22" s="26" t="s">
        <v>114</v>
      </c>
      <c r="E22" s="28" t="s">
        <v>22</v>
      </c>
      <c r="F22" s="31" t="s">
        <v>59</v>
      </c>
      <c r="G22" s="26" t="s">
        <v>100</v>
      </c>
      <c r="H22" s="30"/>
      <c r="I22" s="31">
        <v>0</v>
      </c>
      <c r="J22" s="31" t="s">
        <v>49</v>
      </c>
      <c r="K22" s="31">
        <v>0</v>
      </c>
      <c r="L22" s="44">
        <f>IF(Formato!$C22&lt;&gt;"",MONTH(C22),"")</f>
        <v>6</v>
      </c>
      <c r="M22" s="38">
        <f>IF(Formato!$G22&lt;&gt;"",MONTH(G22),"")</f>
        <v>7</v>
      </c>
      <c r="N22" s="43"/>
    </row>
    <row r="23" spans="1:14" ht="15" x14ac:dyDescent="0.2">
      <c r="A23" s="26" t="s">
        <v>78</v>
      </c>
      <c r="B23" s="27" t="s">
        <v>63</v>
      </c>
      <c r="C23" s="26" t="s">
        <v>91</v>
      </c>
      <c r="D23" s="26" t="s">
        <v>115</v>
      </c>
      <c r="E23" s="28" t="s">
        <v>22</v>
      </c>
      <c r="F23" s="31" t="s">
        <v>59</v>
      </c>
      <c r="G23" s="26" t="s">
        <v>100</v>
      </c>
      <c r="H23" s="30"/>
      <c r="I23" s="31">
        <v>0</v>
      </c>
      <c r="J23" s="31" t="s">
        <v>49</v>
      </c>
      <c r="K23" s="31">
        <v>0</v>
      </c>
      <c r="L23" s="44">
        <f>IF(Formato!$C23&lt;&gt;"",MONTH(C23),"")</f>
        <v>6</v>
      </c>
      <c r="M23" s="38">
        <f>IF(Formato!$G23&lt;&gt;"",MONTH(G23),"")</f>
        <v>7</v>
      </c>
      <c r="N23" s="43"/>
    </row>
    <row r="24" spans="1:14" ht="15" x14ac:dyDescent="0.2">
      <c r="A24" s="26" t="s">
        <v>79</v>
      </c>
      <c r="B24" s="27" t="s">
        <v>63</v>
      </c>
      <c r="C24" s="26" t="s">
        <v>92</v>
      </c>
      <c r="D24" s="26" t="s">
        <v>116</v>
      </c>
      <c r="E24" s="28" t="s">
        <v>22</v>
      </c>
      <c r="F24" s="31" t="s">
        <v>59</v>
      </c>
      <c r="G24" s="26" t="s">
        <v>101</v>
      </c>
      <c r="H24" s="30"/>
      <c r="I24" s="31">
        <v>0</v>
      </c>
      <c r="J24" s="31" t="s">
        <v>49</v>
      </c>
      <c r="K24" s="31">
        <v>0</v>
      </c>
      <c r="L24" s="44">
        <f>IF(Formato!$C24&lt;&gt;"",MONTH(C24),"")</f>
        <v>6</v>
      </c>
      <c r="M24" s="38">
        <f>IF(Formato!$G24&lt;&gt;"",MONTH(G24),"")</f>
        <v>7</v>
      </c>
      <c r="N24" s="43"/>
    </row>
    <row r="25" spans="1:14" ht="15" x14ac:dyDescent="0.2">
      <c r="A25" s="26" t="s">
        <v>80</v>
      </c>
      <c r="B25" s="27" t="s">
        <v>124</v>
      </c>
      <c r="C25" s="26" t="s">
        <v>92</v>
      </c>
      <c r="D25" s="26" t="s">
        <v>117</v>
      </c>
      <c r="E25" s="28" t="s">
        <v>22</v>
      </c>
      <c r="F25" s="31" t="s">
        <v>59</v>
      </c>
      <c r="G25" s="26" t="s">
        <v>101</v>
      </c>
      <c r="H25" s="30"/>
      <c r="I25" s="31">
        <v>0</v>
      </c>
      <c r="J25" s="31" t="s">
        <v>49</v>
      </c>
      <c r="K25" s="31">
        <v>0</v>
      </c>
      <c r="L25" s="44">
        <f>IF(Formato!$C25&lt;&gt;"",MONTH(C25),"")</f>
        <v>6</v>
      </c>
      <c r="M25" s="38">
        <f>IF(Formato!$G25&lt;&gt;"",MONTH(G25),"")</f>
        <v>7</v>
      </c>
      <c r="N25" s="43"/>
    </row>
    <row r="26" spans="1:14" ht="15" x14ac:dyDescent="0.2">
      <c r="A26" s="26" t="s">
        <v>81</v>
      </c>
      <c r="B26" s="27" t="s">
        <v>124</v>
      </c>
      <c r="C26" s="26" t="s">
        <v>92</v>
      </c>
      <c r="D26" s="26" t="s">
        <v>117</v>
      </c>
      <c r="E26" s="28" t="s">
        <v>22</v>
      </c>
      <c r="F26" s="31" t="s">
        <v>59</v>
      </c>
      <c r="G26" s="26" t="s">
        <v>101</v>
      </c>
      <c r="H26" s="30"/>
      <c r="I26" s="31">
        <v>0</v>
      </c>
      <c r="J26" s="31" t="s">
        <v>49</v>
      </c>
      <c r="K26" s="31">
        <v>0</v>
      </c>
      <c r="L26" s="44">
        <f>IF(Formato!$C26&lt;&gt;"",MONTH(C26),"")</f>
        <v>6</v>
      </c>
      <c r="M26" s="38">
        <f>IF(Formato!$G26&lt;&gt;"",MONTH(G26),"")</f>
        <v>7</v>
      </c>
      <c r="N26" s="43"/>
    </row>
    <row r="27" spans="1:14" ht="15" x14ac:dyDescent="0.2">
      <c r="A27" s="26"/>
      <c r="B27" s="27"/>
      <c r="C27" s="26"/>
      <c r="D27" s="26"/>
      <c r="E27" s="28"/>
      <c r="F27" s="31"/>
      <c r="G27" s="26"/>
      <c r="H27" s="30"/>
      <c r="I27" s="31"/>
      <c r="J27" s="31"/>
      <c r="K27" s="31"/>
      <c r="L27" s="44"/>
      <c r="M27" s="38" t="str">
        <f>IF(Formato!$G27&lt;&gt;"",MONTH(G27),"")</f>
        <v/>
      </c>
      <c r="N27" s="43"/>
    </row>
    <row r="28" spans="1:14" ht="15" x14ac:dyDescent="0.2">
      <c r="A28" s="26"/>
      <c r="B28" s="27"/>
      <c r="C28" s="26"/>
      <c r="D28" s="26"/>
      <c r="E28" s="28"/>
      <c r="F28" s="31"/>
      <c r="G28" s="26"/>
      <c r="H28" s="30"/>
      <c r="I28" s="31"/>
      <c r="J28" s="31"/>
      <c r="K28" s="31"/>
      <c r="L28" s="44"/>
      <c r="M28" s="38" t="str">
        <f>IF(Formato!$G28&lt;&gt;"",MONTH(G28),"")</f>
        <v/>
      </c>
      <c r="N28" s="43"/>
    </row>
    <row r="29" spans="1:14" ht="15" x14ac:dyDescent="0.2">
      <c r="A29" s="26"/>
      <c r="B29" s="27"/>
      <c r="C29" s="26"/>
      <c r="D29" s="26"/>
      <c r="E29" s="28"/>
      <c r="F29" s="31"/>
      <c r="G29" s="26"/>
      <c r="H29" s="30"/>
      <c r="I29" s="31"/>
      <c r="J29" s="31"/>
      <c r="K29" s="31"/>
      <c r="L29" s="44"/>
      <c r="M29" s="38" t="str">
        <f>IF(Formato!$G29&lt;&gt;"",MONTH(G29),"")</f>
        <v/>
      </c>
      <c r="N29" s="43"/>
    </row>
    <row r="30" spans="1:14" ht="15" x14ac:dyDescent="0.2">
      <c r="A30" s="26"/>
      <c r="B30" s="27"/>
      <c r="C30" s="26"/>
      <c r="D30" s="26"/>
      <c r="E30" s="28"/>
      <c r="F30" s="31"/>
      <c r="G30" s="26"/>
      <c r="H30" s="30"/>
      <c r="I30" s="31"/>
      <c r="J30" s="31"/>
      <c r="K30" s="31"/>
      <c r="L30" s="44"/>
      <c r="M30" s="38" t="str">
        <f>IF(Formato!$G30&lt;&gt;"",MONTH(G30),"")</f>
        <v/>
      </c>
    </row>
    <row r="31" spans="1:14" ht="15" x14ac:dyDescent="0.2">
      <c r="A31" s="26"/>
      <c r="B31" s="27"/>
      <c r="C31" s="26"/>
      <c r="D31" s="26"/>
      <c r="E31" s="28"/>
      <c r="F31" s="31"/>
      <c r="G31" s="26"/>
      <c r="H31" s="30"/>
      <c r="I31" s="31"/>
      <c r="J31" s="31"/>
      <c r="K31" s="41"/>
      <c r="L31" s="44"/>
      <c r="M31" s="38" t="str">
        <f>IF(Formato!$G31&lt;&gt;"",MONTH(G31),"")</f>
        <v/>
      </c>
    </row>
    <row r="32" spans="1:14" ht="15" x14ac:dyDescent="0.2">
      <c r="A32" s="26"/>
      <c r="B32" s="27"/>
      <c r="C32" s="26"/>
      <c r="D32" s="26"/>
      <c r="E32" s="28"/>
      <c r="F32" s="31"/>
      <c r="G32" s="26"/>
      <c r="H32" s="30"/>
      <c r="I32" s="31"/>
      <c r="J32" s="31"/>
      <c r="K32" s="31"/>
      <c r="L32" s="44"/>
      <c r="M32" s="38" t="str">
        <f>IF(Formato!$G32&lt;&gt;"",MONTH(G32),"")</f>
        <v/>
      </c>
    </row>
    <row r="33" spans="1:14" ht="15" x14ac:dyDescent="0.2">
      <c r="A33" s="26"/>
      <c r="B33" s="27"/>
      <c r="C33" s="26"/>
      <c r="D33" s="26"/>
      <c r="E33" s="28"/>
      <c r="F33" s="31"/>
      <c r="G33" s="26"/>
      <c r="H33" s="30"/>
      <c r="I33" s="31"/>
      <c r="J33" s="31"/>
      <c r="K33" s="31"/>
      <c r="L33" s="44"/>
      <c r="M33" s="38" t="str">
        <f>IF(Formato!$G33&lt;&gt;"",MONTH(G33),"")</f>
        <v/>
      </c>
      <c r="N33" s="43"/>
    </row>
    <row r="34" spans="1:14" ht="15" x14ac:dyDescent="0.2">
      <c r="A34" s="26"/>
      <c r="B34" s="27"/>
      <c r="C34" s="26"/>
      <c r="D34" s="26"/>
      <c r="E34" s="28"/>
      <c r="F34" s="31"/>
      <c r="G34" s="26"/>
      <c r="H34" s="30"/>
      <c r="I34" s="31"/>
      <c r="J34" s="31"/>
      <c r="K34" s="31"/>
      <c r="L34" s="44"/>
      <c r="M34" s="38" t="str">
        <f>IF(Formato!$G34&lt;&gt;"",MONTH(G34),"")</f>
        <v/>
      </c>
      <c r="N34" s="43"/>
    </row>
    <row r="35" spans="1:14" ht="15" x14ac:dyDescent="0.2">
      <c r="A35" s="26"/>
      <c r="B35" s="46"/>
      <c r="C35" s="26"/>
      <c r="D35" s="26"/>
      <c r="E35" s="28"/>
      <c r="F35" s="31"/>
      <c r="G35" s="26"/>
      <c r="H35" s="30"/>
      <c r="I35" s="31"/>
      <c r="J35" s="31"/>
      <c r="K35" s="31"/>
      <c r="L35" s="44"/>
      <c r="M35" s="38" t="str">
        <f>IF(Formato!$G35&lt;&gt;"",MONTH(G35),"")</f>
        <v/>
      </c>
      <c r="N35" s="43"/>
    </row>
    <row r="36" spans="1:14" ht="15" x14ac:dyDescent="0.2">
      <c r="A36" s="26"/>
      <c r="B36" s="46"/>
      <c r="C36" s="26"/>
      <c r="D36" s="26"/>
      <c r="E36" s="28"/>
      <c r="F36" s="31"/>
      <c r="G36" s="26"/>
      <c r="H36" s="30"/>
      <c r="I36" s="31"/>
      <c r="J36" s="31"/>
      <c r="K36" s="31"/>
      <c r="L36" s="44"/>
      <c r="M36" s="38" t="str">
        <f>IF(Formato!$G36&lt;&gt;"",MONTH(G36),"")</f>
        <v/>
      </c>
    </row>
    <row r="37" spans="1:14" ht="15" x14ac:dyDescent="0.2">
      <c r="A37" s="26"/>
      <c r="B37" s="47"/>
      <c r="C37" s="26"/>
      <c r="D37" s="26"/>
      <c r="E37" s="28"/>
      <c r="F37" s="31"/>
      <c r="G37" s="26"/>
      <c r="H37" s="33"/>
      <c r="I37" s="31"/>
      <c r="J37" s="34"/>
      <c r="K37" s="31"/>
      <c r="L37" s="44"/>
      <c r="M37" s="38" t="str">
        <f>IF(Formato!$G37&lt;&gt;"",MONTH(G37),"")</f>
        <v/>
      </c>
      <c r="N37" s="43"/>
    </row>
    <row r="38" spans="1:14" ht="15" x14ac:dyDescent="0.2">
      <c r="A38" s="26"/>
      <c r="B38" s="32"/>
      <c r="C38" s="26"/>
      <c r="D38" s="26"/>
      <c r="E38" s="28"/>
      <c r="F38" s="31"/>
      <c r="G38" s="26"/>
      <c r="H38" s="33"/>
      <c r="I38" s="31"/>
      <c r="J38" s="34"/>
      <c r="K38" s="31"/>
      <c r="L38" s="39"/>
      <c r="M38" s="38" t="str">
        <f>IF(Formato!$G38&lt;&gt;"",MONTH(G38),"")</f>
        <v/>
      </c>
      <c r="N38" s="43"/>
    </row>
    <row r="39" spans="1:14" ht="15" x14ac:dyDescent="0.2">
      <c r="A39" s="26"/>
      <c r="B39" s="32"/>
      <c r="C39" s="26"/>
      <c r="D39" s="26"/>
      <c r="E39" s="28"/>
      <c r="F39" s="31"/>
      <c r="G39" s="26"/>
      <c r="H39" s="33"/>
      <c r="I39" s="31"/>
      <c r="J39" s="34"/>
      <c r="K39" s="31"/>
      <c r="L39" s="39"/>
      <c r="M39" s="38" t="str">
        <f>IF(Formato!$G39&lt;&gt;"",MONTH(G39),"")</f>
        <v/>
      </c>
      <c r="N39" s="43"/>
    </row>
    <row r="40" spans="1:14" ht="15" x14ac:dyDescent="0.2">
      <c r="A40" s="26"/>
      <c r="B40" s="28"/>
      <c r="C40" s="26"/>
      <c r="D40" s="26"/>
      <c r="E40" s="28"/>
      <c r="F40" s="31"/>
      <c r="G40" s="26"/>
      <c r="H40" s="30"/>
      <c r="I40" s="31"/>
      <c r="J40" s="31"/>
      <c r="K40" s="31"/>
      <c r="L40" s="40"/>
      <c r="M40" s="38" t="str">
        <f>IF(Formato!$G40&lt;&gt;"",MONTH(G40),"")</f>
        <v/>
      </c>
    </row>
    <row r="41" spans="1:14" ht="15" x14ac:dyDescent="0.2">
      <c r="A41" s="26"/>
      <c r="B41" s="32"/>
      <c r="C41" s="26"/>
      <c r="D41" s="34"/>
      <c r="E41" s="28"/>
      <c r="F41" s="31"/>
      <c r="G41" s="26"/>
      <c r="H41" s="33"/>
      <c r="I41" s="31"/>
      <c r="J41" s="34"/>
      <c r="K41" s="41"/>
      <c r="L41" s="37"/>
      <c r="M41" s="38" t="str">
        <f>IF(Formato!$G41&lt;&gt;"",MONTH(G41),"")</f>
        <v/>
      </c>
      <c r="N41" s="43"/>
    </row>
    <row r="42" spans="1:14" ht="15" x14ac:dyDescent="0.2">
      <c r="A42" s="35"/>
      <c r="B42" s="32"/>
      <c r="C42" s="36"/>
      <c r="D42" s="31"/>
      <c r="E42" s="32"/>
      <c r="F42" s="34"/>
      <c r="G42" s="36"/>
      <c r="H42" s="33"/>
      <c r="I42" s="31"/>
      <c r="J42" s="34"/>
      <c r="K42" s="31"/>
      <c r="L42" s="42"/>
      <c r="M42" s="38" t="str">
        <f>IF(Formato!$G42&lt;&gt;"",MONTH(G42),"")</f>
        <v/>
      </c>
      <c r="N42" s="43"/>
    </row>
    <row r="43" spans="1:14" ht="15" x14ac:dyDescent="0.2">
      <c r="A43" s="35"/>
      <c r="B43" s="32"/>
      <c r="C43" s="36"/>
      <c r="D43" s="31"/>
      <c r="E43" s="32"/>
      <c r="F43" s="34"/>
      <c r="G43" s="36"/>
      <c r="H43" s="33"/>
      <c r="I43" s="31"/>
      <c r="J43" s="34"/>
      <c r="K43" s="31"/>
      <c r="L43" s="42"/>
      <c r="M43" s="38" t="str">
        <f>IF(Formato!$G43&lt;&gt;"",MONTH(G43),"")</f>
        <v/>
      </c>
      <c r="N43" s="43"/>
    </row>
    <row r="44" spans="1:14" ht="15" x14ac:dyDescent="0.2">
      <c r="A44" s="26"/>
      <c r="B44" s="32"/>
      <c r="C44" s="26"/>
      <c r="D44" s="34"/>
      <c r="E44" s="28"/>
      <c r="F44" s="31"/>
      <c r="G44" s="26"/>
      <c r="H44" s="33"/>
      <c r="I44" s="31"/>
      <c r="J44" s="34"/>
      <c r="K44" s="31"/>
      <c r="L44" s="37"/>
      <c r="M44" s="38"/>
    </row>
    <row r="45" spans="1:14" x14ac:dyDescent="0.2">
      <c r="B45" s="1"/>
      <c r="C45" s="1"/>
      <c r="D45" s="1"/>
      <c r="E45" s="1"/>
    </row>
    <row r="46" spans="1:14" x14ac:dyDescent="0.2">
      <c r="M46" s="15" t="s">
        <v>43</v>
      </c>
    </row>
    <row r="47" spans="1:14" ht="39.75" customHeight="1" x14ac:dyDescent="0.2">
      <c r="M47" s="48" t="s">
        <v>44</v>
      </c>
      <c r="N47" s="48"/>
    </row>
  </sheetData>
  <sheetProtection selectLockedCells="1"/>
  <mergeCells count="6">
    <mergeCell ref="M47:N47"/>
    <mergeCell ref="A6:I6"/>
    <mergeCell ref="C1:D1"/>
    <mergeCell ref="I1:L1"/>
    <mergeCell ref="I2:L2"/>
    <mergeCell ref="D7:F7"/>
  </mergeCells>
  <phoneticPr fontId="3" type="noConversion"/>
  <dataValidations count="5">
    <dataValidation type="whole" allowBlank="1" showInputMessage="1" showErrorMessage="1" errorTitle="Error de número de mes" error="Solo el número del mes a reportar, valores entre 1 y 12_x000a_" promptTitle="Número del mes a reportar" prompt="Valores entre 1 y 12" sqref="B1" xr:uid="{00000000-0002-0000-0100-000000000000}">
      <formula1>1</formula1>
      <formula2>12</formula2>
    </dataValidation>
    <dataValidation type="list" allowBlank="1" showInputMessage="1" showErrorMessage="1" errorTitle="Error" error="Seleccione alguna de las modalidades_x000a_" promptTitle="Respuesta Otograda" prompt="Seleccione la modalidad bajo la cual se otorgó la respuesta_x000a_" sqref="F10" xr:uid="{00000000-0002-0000-0100-000002000000}">
      <formula1>CRespuestas</formula1>
    </dataValidation>
    <dataValidation type="list" allowBlank="1" showInputMessage="1" showErrorMessage="1" sqref="F11:F44" xr:uid="{00000000-0002-0000-0100-000001000000}">
      <formula1>CRespuestas</formula1>
    </dataValidation>
    <dataValidation type="list" allowBlank="1" showInputMessage="1" showErrorMessage="1" errorTitle="Error" error="Seleccione solamente alguno de los estados presentados_x000a_" promptTitle="Trámite" prompt="Estado en el que se encuentra actualmente la petición" sqref="E10:E44" xr:uid="{00000000-0002-0000-0100-000003000000}">
      <formula1>CTramites</formula1>
    </dataValidation>
    <dataValidation type="list" allowBlank="1" showInputMessage="1" showErrorMessage="1" errorTitle="Error" error="Seleccione una opción de la lista" promptTitle="Medio de Entrega de Información" prompt="Seleccione el medio por el cuál se entregó la información" sqref="J10:J44" xr:uid="{00000000-0002-0000-0100-000004000000}">
      <formula1>CMedios</formula1>
    </dataValidation>
  </dataValidations>
  <pageMargins left="0.75" right="0.75" top="1" bottom="1" header="0" footer="0"/>
  <pageSetup orientation="portrait" r:id="rId1"/>
  <headerFooter alignWithMargins="0"/>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Fundamentación</vt:lpstr>
      <vt:lpstr>Formato</vt:lpstr>
      <vt:lpstr>CMedios</vt:lpstr>
      <vt:lpstr>CRespuestas</vt:lpstr>
      <vt:lpstr>CTramites</vt:lpstr>
    </vt:vector>
  </TitlesOfParts>
  <Company>serverweb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server1</dc:creator>
  <cp:lastModifiedBy>Oscar Martin Alvarado Cano</cp:lastModifiedBy>
  <cp:revision/>
  <dcterms:created xsi:type="dcterms:W3CDTF">2017-10-19T22:18:57Z</dcterms:created>
  <dcterms:modified xsi:type="dcterms:W3CDTF">2026-06-30T19:47:47Z</dcterms:modified>
</cp:coreProperties>
</file>