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44525"/>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<sst xmlns="http://schemas.openxmlformats.org/spreadsheetml/2006/main" count="176" uniqueCount="95">
  <si>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</si>
  <si>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</si>
  <si>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</si>
  <si>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</si>
  <si>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</si>
  <si>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</si>
  <si>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</si>
  <si>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</si>
  <si>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</si>
  <si>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</si>
  <si>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</si>
  <si>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</si>
  <si>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</si>
  <si>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</si>
  <si>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</si>
  <si>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</si>
  <si>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</si>
  <si>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</si>
  <si>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</si>
  <si>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</si>
  <si>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</si>
  <si>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</si>
  <si>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</si>
  <si>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</si>
  <si>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</si>
  <si>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</si>
  <si>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</si>
  <si>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</si>
  <si>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</si>
  <si>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</si>
  <si>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</si>
  <si>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</si>
  <si>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</si>
  <si>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</si>
  <si>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</si>
  <si>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</si>
  <si>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</si>
  <si>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</si>
  <si>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</si>
  <si>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</si>
  <si>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</si>
  <si>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</si>
  <si>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</si>
  <si>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</si>
  <si>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</si>
  <si>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</si>
  <si>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</si>
  <si>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</si>
  <si>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</si>
  <si>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</si>
  <si>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</si>
  <si>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</si>
  <si>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</si>
  <si>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</si>
  <si>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</si>
  <si>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</si>
  <si>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</si>
  <si>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</si>
  <si>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</si>
  <si>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</si>
  <si>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</si>
  <si>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</si>
  <si>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</si>
  <si>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Jorge Eduardo Pérez Ramírez</t>
  </si>
  <si>
    <t>Solicito se me proporcione información pública, estadística e institucional relacionada con los reportes, avisos, canalizaciones, oficios, solicitudes de intervención, informes, expedientes, actas, comunicaciones o cualquier registro generado, recibido o enviado por autoridades de la Escuela Primaria Oficial “José Toribio Sánchez Torres”, C.C.T. 24EPR0527H, o por autoridades del Sistema Educativo Estatal Regular, relacionados con la Procuraduría de Protección de Niñas, Niños y Adolescentes del Estado de San Luis Potosí, el Sistema Estatal DIF, SEGE, DPAE u otra autoridad competente en materia de derechos de niñas, niños y adolescentes, durante el periodo comprendido del 1 de enero de 2023 al 30 de abril de 2026. Para efectos de claridad, no solicito nombres, datos personales, diagnósticos, domicilios, narrativas sensibles, datos de niñas, niños o adolescentes, ni información que permita identificar a personas menores de edad. La información puede entregarse en versión pública, estadística o disociada. Solicito se informe lo siguiente: Cuántos reportes, avisos, canalizaciones, oficios, solicitudes de intervención, informes, actas, comunicaciones o registros de cualquier tipo fueron elaborados, enviados o recibidos por la Escuela Primaria Oficial “José Toribio Sánchez Torres”, C.C.T. 24EPR0527H, relacionados con posibles hechos vinculados a derechos de niñas, niños y adolescentes, durante el periodo señalado. Cuántos de dichos reportes, avisos, canalizaciones, oficios, solicitudes de intervención o comunicaciones fueron dirigidos a la Procuraduría de Protección de Niñas, Niños y Adolescentes, al Sistema Estatal DIF, a SEGE, a DPAE o a cualquier otra autoridad competente. Que la información se desglose, de ser posible, por año, fecha, tipo de documento, autoridad emisora, autoridad receptora, motivo general de la canalización o comunicación, estado general del asunto y área responsable del seguimiento. Se informe si la Escuela Primaria Oficial “José Toribio Sánchez Torres”, C.C.T. 24EPR0527H, o alguna autoridad del SEER recibió requerimientos, medidas de protección, solicitudes de información, recomendaciones, canalizaciones, instrucciones o comunicaciones por parte de la PPNNA, DIF Estatal, SEGE, DPAE u otra autoridad en materia de protección de niñas, niños y adolescentes. Se informe si, con motivo de dichos reportes, avisos, canalizaciones o comunicaciones, se elaboraron actas, bitácoras, informes, minutas, acuerdos, planes de seguimiento, medidas preventivas o acciones institucionales dentro del plantel o dentro del SEER. En caso de existir documentos concluidos, archivados, canalizados o atendidos, se informe únicamente el sentido general del cierre, atención, canalización o determinación, en versión pública. Solicito que la información sea entregada en modalidad digital, mediante la Plataforma Nacional de Transparencia o, en su caso, mediante archivo electrónico, liga de descarga, enlace de Google Drive, OneDrive, Dropbox o medio electrónico equivalente.</t>
  </si>
  <si>
    <t>Concluido</t>
  </si>
  <si>
    <t>Eduardo Zavala X</t>
  </si>
  <si>
    <t>Con fundamento en los artículos 6° de la Constitución Política de los Estados Unidos Mexicanos, así como en la Ley General de Transparencia y Acceso a la Información Pública, solicito la siguiente información referente de los servidos publicos que a continuacion menciono que se encuentran adscritos al CEDIE 2 Profra. Guadalupe Rodea de Jonguitud: Jorge Francisco Huerta Torres Veronica Santillan Ramirez Guillermo Vargas Hernadez Alejandro Alfaro Portillo 1- Permisos economicos 2- Registro de asistencia en el reloj checador si es que tuvieran en el centro de trabajo 3- Diario de asistencia debidamente firmado 4- Actividades que desempeñan en el centro de trabajo 5- Horarios laborales 6- Si cuentan con alguna medida administrativa vigente derivada de algun procedimiento (en su caso). Todo lo anterior desde agosto de 2025 a la fecha</t>
  </si>
  <si>
    <t>Peticionario</t>
  </si>
  <si>
    <t>POR MEDIO DE LA PRESENTE REQUIERO LA INFORMACIÓN DE LA PRIMARIA JOSE TORIBIO SANCHEZ TORRES EN FORMATO DIGITAL (PDF) MEDIANTE LINK DE DESCARGA DESCRITO A CONTINUACIÓN DESDE EL CICLO 2023-2024, 2004-2025, 2025-2026 1.- LIBROS CONTABLES DEL 2023 A LA FECHA, INCLUYENDO NOTAS DE COMPRA, FACTURAS, RECIBOS DE SERVICIOS, ETC. DE GASTOS REALIZADOS. 2.- ESTADOS DE CUENTA Y NOMBRE DE LOS TITULARES DE LAS CUENTAS DE LOS CICLOS 2023/2024, 2024/2025 Y 2025/2026 3.- ACTAS DE MESA DIRECTIVA DE ACUERDOS ESTABLECIDOS PARA CADA INICIO DE CICLO, ANEXANDO HOJA DE FIRMAS DE LOS MIEMBROS ASISTENTES, DE LOS CILOS 2023/2024, 2024/2025 Y 2025/2026 4.- ACTAS DE MESA DIRECTIVA DE LA RENDICIÓN DE CUENTAS DE LOS CICLOS 2023/2024, 2024/2025 Y 2025/2026 5.- ACTAS CONSTITUTIVAS DE MESA DIRECTIVA DE LOS CICLOS 2023/2024, 2024/2025 Y 2025/2026 6.- DE HABER SIDO BENEFICIADO EL PLANTEL CON RECUERSOS ECONÓMICOS DE CUALQUIERA DE LOS PROGRAMAS FEDERALES O ESTATALES, SOLICITO NOMBRES DE QUIENES INETGRABAN EL COMITÉ E INFORME DETALLADO DE MONTOS, PRESUPUESTOS, ACCIONES Y COMPRAS REALIZADAS.</t>
  </si>
  <si>
    <t>Gabriela González Díaz</t>
  </si>
  <si>
    <t xml:space="preserve">La que suscribe, Mtra. Gabriela González Díaz, en mi carácter de docente adscrita como Comisionada Asesora frente a grupo en la Escuela Secundaria Oficial “Filomeno Mata”, comparezco respetuosamente para exponer lo siguiente: En atención al Oficio No. DG/DSA/RH/1298/2026, de fecha 05 de mayo de 2026, Oficio No.  DG/DSA/RH/1110/2026, DG/DSA/RH/1111/2026 de fecha 20 abril de 2026, dirigido a mi persona, me permito realizar las siguientes precisiones: 1.- Solicito atentamente se me permita tener acceso al registro de asistencia de entradas y salidas y vista al libro de registro al que se hace referencia en el oficio antes mencionado, a efecto de contar con pleno conocimiento de las actuaciones relacionadas con mi petición y garantizar mi derecho de audiencia y debida información del periodo 16 al 29 de octubre del 2025, solicitando copia simple.  2.- Solicito copia del oficio al Departamento de Recursos Humanos por supuestas faltas que elaboró la directora Martha Eugenia Escalante Silva, en la Escuela Secundaria Oficial “Filomena Mata” del descuento salarial de los días: 16,17,20,22,23,24,27,28 y 29   del mes de octubre del 2025, elaborado el 14 de febrero del 2026, atribuido faltas injustificadas a la suscrita Mtra. Gabriela González Díaz  3.- Solicito el documento que justifique el por qué la directora Martha Eugenia Escalante Silva, el representante sindical del Centro de Trabajo Jorge Ricardo Ascanio Ruíz, No asistieron a firmar, el Proceso de los Premios Estatales y Municipales 2026,  en la inspección  de la Zona 09  el día 24 de febrero del 2026,  con el inspector Mtro. Pablo Vargas Almazán, citados el día 23 de febrero a las 9:00 am (este último mencionando que yo le hablara yo a la directora y al representante sindical ), mismos que No me permitieron concluir el proceso  para ser aspirante  a los Premios Estatales y Municipales 2026, por falta de firmas. Haciendo mención la directora - que no me lo merezco-, sintiéndome discriminada ante esta convocatoria de Premios estatales y municipales 2026, por parte de la directora de la institución.  4.- Solicito reporte que debió elaborar   la dirección del plantel de asistencia a la visita día 20 de octubre de 2025 a la Escuela Secundaria “FILOMENO MATA”, de Patricia Eugenia Ramírez Castillo y el Prof.  Ricardo Coronado en la junta que solicito en dirección del centro educativo, ya que es uno de los días que menciona la directora Martha Eugenia Escalante Silva que NO asistir a laboral a la escuela a la secundaria Oficial “Filomeno Mata”. 5.- Se solicite al Departamento de Recursos Humanos el oficio de descuento del día 24 de febrero del 2026 y 23 de marzo del 2026, ya que la directora y el inspector  de la Zona 09 del secundaria, solicitaron el descuento de dichos días, solicitando personalmente el permiso al inspector de la zona 09, los dos días, informando que el primero Sí asistí  y firme asistencia, anotando en lista de asistencia suelta, solo llegando tarde  e informando a la directora del permiso solicitado al inspector  y a la Mtra. Patricia Eugenia Ramírez Castillo, de la Sección 52, misma que también me informo que no me fuera y atendiera las clases  y el 23 de marzo al NO FIRMAR  permiso económico o permiso interno por parte de la directora Martha Eugenia Escalante Silva un día por examen de Grado Profesional ante el Instituto de Estatal de investigación  y posgrado en educación (IEIPE) presentando Constancia, el inspector me autorizó  el día de permiso el 23 de marzo del 2026. Aun avisando a la directora personalmente el día 24 de marzo del 2026, que el inspector me dio el permiso. </t>
  </si>
  <si>
    <t>Por medio de la presente solicito información pública relacionada con la existencia, integración, funcionamiento y actividades del Comité de Prevención y Seguridad Escolar de los planteles educativos adscritos a la Jefatura 1 de Preescolar, así como a la Zona 05 Preescolar 24EJN0016Q NIÑOS HÉROES 24EJN0019N ROSAURA ZAPATA 24EJN0031I PROFRA. ELENA ROCHA SALAZAR 24EJN0032H EDUCADORA MARÍA LUISA GONZÁLEZ GUILLEN 24EJN0374D MICAELA CONTRERAS GARCÍA 24EJN0375C PROFRA. MA. CONCEPCIÓN LEDESMA CALDERÓN 24EJN0390V PROFRA. CARMEN VELARDE BALDERAS 24EJN0393S PROFRA. MARTHA GALLEGOS BRIONES 24EJN0400L ROSAURA ZAPATA 24EJN0408D MARÍA CONCEPCIÓN FLORES SÁNCHEZ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mediante links de descarga.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</si>
  <si>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 los planteles educativos adscritos a la Jefatura Secundaria 24EES0003W ÁLVARO OBREGÓN 24EES0006T SOLIDARIDAD 24EES0012D SOLIDARIDAD 2 24EES0060N PROFR. JOSÉ CIRIACO CRUZ 24EES0005U PROFR. MOISES S. JIMÉNEZ 24EES0059Y ING. CAMILO ARRIAGA 24EES0069E PROFR. Y LIC. GUILLERMO J. ÁLVAREZ BRISEÑO 24EES0072S FRANCISCO EPPENS HELGUERA 24EES0062L HÉROE DE NACOZARI 24EES0070U LIC. MARCO ANTONIO VÁZQUEZ CARRIZALES 24EES0004V HEROÍNAS MEXICANAS 24EES0007S LUIS CÓRDOVA REYES 24EES0075P JUAN ANDRÉS SORIA GARCÍA 24EES0074Q PROFR. RAFAEL TURRUBIARTES MACÍAS 24EES0067G PROFR. JOSÉ JOEL TRISTÁN VERA 24EES0002X PROFRA. JUSTA LEDESMA 24EES0009Q ING. XICOTÉNCATL TURRUBIARTES FLORES 24EES0078M MARCELINO PÉREZ OROPEZA 24EES0010F PROFR. RAÚL SOLÍS MONREAL 24EES0001Y JOSÉ MA. MORELOS 24EES0076O AGUSTÍN MARTÍNEZ ROMERO 24EES0073R ÁLVARO OBREGÓN 3 24EES0008R BENITO JUÁREZ 24EES0063K DOLORES H. VDA. DE RICHARD 24EES0077N MA. GUADALUPE CHÁVEZ DE LA ROSA 24EES0068F PROFRA. GLORIA RUBIO ROSAS 24EES0066H PROFRA. MA. CONCEPCIÓN REYES OLGUÍN 24EES0011E PROFR. GREGORIO A. TELLO 24EES0061M FILOMENO MATA 24EES0080A ESCUELA SECUNDARIA MUNICIPAL BENITO JUÁREZ 24EES0079L ESCUELA SECUNDARIA MUNICIPAL PONCIANO ARRIAGA 24EES0071T JOAQUÍN ANTONIO PEÑALOSA *EN CASO DE QUE EL PLANTEL TENGA 2 TURNOS SE SOLICITAN AMBOS*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</si>
  <si>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Mau Abogados</t>
  </si>
  <si>
    <t>Por medio del presente, se solicita a la C. Olivia Villanueva Juárez, adscrita a la Escuela Primaria Heroínas Mexicanas Vespertina, remita la documentación comprobatoria y evidencia correspondiente relativa a los ciclos escolares 2022-2023, 2023-2024, 2024-2025 y 2025-2026, consistente en: Planeaciones académicas y pedagógicas elaboradas durante los referidos ciclos escolares. Observaciones, reportes y bitácoras de incidencias relacionadas con los alumnos bajo su responsabilidad en dichos periodos escolares. Evidencia documental de las medidas implementadas para la atención de las incidencias detectadas, incluyendo posibles soluciones, recomendaciones, estrategias y acciones adoptadas para salvaguardar la integridad física, emocional y académica de los menores. Constancias, diplomas, certificados o cualquier otro documento que acredite las capacitaciones, cursos, talleres o actualizaciones profesionales recibidas durante el periodo señalado, particularmente aquellas relacionadas con la atención, inclusión y manejo de niñas y niños con capacidades especiales o necesidades educativas específicas.</t>
  </si>
  <si>
    <t>Héctor Fidel Rodríguez Mariel</t>
  </si>
  <si>
    <t>Nombramiento del profesor Saul Enrique Mendez Jurado. 1.-nobramiento de plaza base (en la escuela Margarita Cardenas de Renteria ( de donde viene el recurso , permuta , baja de compañero y su antiguedad con esa plaza base) 2.-nobramiento de plaza base en la escuela Antonio Rocha Cordero ( de donde viene el recurso , permuta , baja de compañero y su antiguedad con esa plaza base). 3,.-nobramientos de plaza base de todas las escuelas donde labora( de donde viene el recurso , permuta , baja de compañero y su antiguedad con esa plaza base) 4.- Acta de nacimiento para evitar nepotismo con el jefe de nivel Enrique Mendez Herrera. 5.- Quien tuvo la facultad de otorgarle horas de recursos propios en las tres escuelas que labora. 6.- horarios de las escuelas que laboran. 7.- NOMBRAMIENTO DE LA COORDINADORA ADMISNTRATIVA DEL NIVEL MEDIO SUPERIOR YA QUE ELLA AVALA MOVIMIENTOS.</t>
  </si>
  <si>
    <t>"Con  fundamento   en los artrculos   6· de la Constitución   Po/{üca  de los Estados   Unidos  Mexicanos,   as! como  en la Ley General  de Transparencia   y Acceso  a la Información   Pública,  solicito  la siguiente   información: 1. Se  informe   si  existe   o  existió   procedimiento     administrativo,    disciplinario    o  de  responsabilidad     en  contra   de  la servidora   pública  Mtra.  MarIa  del Rosario  Martínez  Gercte,  adscrita  al Sistema  Educativo  Estatal  Regular  (SEER).2.  En  caso   afirmativo,    se  Proporcione:    o  Número   de  expediente    del  procedimiento.     o  Autoridad    que  conoció   del mismo.  o Estado  actual  del expediente   (en trámite,  concluido,   archivado,   etc.).  o En caso  de encontrarse   concluido,   el sentido  de la resolución  (absolución,   sanción,  tipo de sanción   impuesta  o cualquier   determinación    final). 3.  Se  solicitan    versiones   públicas    de  las  resoluciones     o documentos    que   contengan    la  determinación     final  del procedimiento,    testando  únicamente   los datos  personales   conforme   a la normatividad   aplicable. 4. Asimismo,   se solicita  se informe  la situación   administrativa    actual  de la servidora  pública  referida,  incluyendo: o Adscripción   vigente. o Centro  de trabajo  asignado. o Función   o cargo  que desempeña   actualmente. o Si cuente  con  alguna  medida  administraüva    vigente  derivada  de procedimi9nto    (en su caso). 5.  09  manera   específica,   se  solicita   copia  en  versión   pública   de  la orden  de  servicio,   nombramiento    o documento equivalente    vigente   que  determine   su  adscripción    y  funciones   actuales.   Se  hace  la  precisión   de  que  la presente solicitud  se limita  a información   de carácter  público  relacionada   con el ejercicio  de funciones   de una persona  servidora pública,    por   lo   que   no   se   solicitan    datos   personales     sensibles,    sino   información    sobre   actos   administrativos, nombramientos    y resoluciones   emitidas  por  autoridades. En  caso  de que  la información   solicitada   se considere   parcialmente    reservada   o confidencial,   solicito  se entregue   en versión  pública,   conforme   al principio  de máxima  publicidad. Asimismo,   la información   solicitada   se  requiere  para  conocer   la actuación   de  las  autoridades   en  el cumplimiento   de sus  obligaciones   en materia  de protección   de derechos   de niñas,  niños  y adolescentes.   Modalidad   de entrega:  Solicito que  la  información    sea  proporCionada    en  formato   estrictamente    electrónico,    mediante   envío   al  correo   electrónico registrado    en   la  presente    solicitud,    en  archivos    digitales    (POF  o  formato   abierto),   evitando    cualquier   modalidad presencial  .."                                                                                                                                                         .</t>
  </si>
  <si>
    <t>Ramón Sánchez</t>
  </si>
  <si>
    <t>CIUDADANOS OBSERVANDO</t>
  </si>
  <si>
    <t>Fatima Martínez Bucio</t>
  </si>
  <si>
    <t>Peticonario</t>
  </si>
  <si>
    <t>Cristina Ortega</t>
  </si>
  <si>
    <t xml:space="preserve"> 04/06/2026</t>
  </si>
  <si>
    <t>Solicitar el listado de cuantas incidencias de personal en el nivel de primaria se han presentado en el ciclo escolar 2025-2026 a la fecha, cuantas ya han sido atendidas y cuales no y el motivo, del formato que solictan quincenalmente a los planteles de primaria llamado "Reporte de incidencias de personal".</t>
  </si>
  <si>
    <t>Solicitamos conocer y tener acceso a los datos de registro de entrada y salida del nuevo jefe del Departamento de Recursos Humanos del Sistema Educativo Estatal Regular, así como la plaza que ostenta tanto en la Secretaria de Educación como en el Sistema Educativo, así mismo solicitar en el caso de que no cuente con registro en el reloj checador el criterio por el cual los demás jefes de departamento si checan!! gracias por su atención!!</t>
  </si>
  <si>
    <t>informacion de eduacion especial 1.- ordenes / nombramiento de la jefa de nivel Maria Cruz Barrientos Batres, de donde salio el recurso y como obtuvo sus plazas. escrito de servicios eductaivos o autoridad educativa donde cumple el perfil des sus plazas con sus estudios. horario que se desempeña y su lista de asistencias y inasistencias de sus horas de secundaria y en que escuela labora dichas horas. 2.- ordenes de servcio/ nombramiento de Claudia Fuentes Sanchez , de donde salio el recurso y la lista de preelacion de usicam donde concurso por dicha plaza en el año donde la obtuvo. libro de firmas o reloj checador donde el recurso humano de la profesora claudia fuentes se este utlizando de acuerdo a la ley. 3.-ordenes de servcio/ nombramiento de Maria Virginia Gonzalez Turrubiartes , de donde salio el recurso y la lista de preelacion de usicam donde concurso por dicha plaza en el año donde la obtuvo. 4.-ordenes de servcio/ nombramiento de Michel Bear Niño , de donde salio el recurso y la lista de preelacion de usicam donde concurso por dicha plaza en el año donde la obtuvo. 5.- oficio donde autorizan el cambio de turno de la USAER No 2 vespertino al turno matutino con su nueva clave de centro de trabajo matutina . 6.- los nombramientos de todo el personal de USAER No. 2 del personal donde especifique la plaza con el nuevo cambio de turno. 7.- oficio de todos los movientos internos ( como bajas, altas y movientos de personal DE EDUCACION ESPECIAL HECHA POR JEFATURA ) firmanda por subdireccion de educacion basica del seer( como Vo Bo del profesor Luis Ernesto )</t>
  </si>
  <si>
    <t>Copia simple del oficio DRH/067/2026 de fecha 13/01/2026 signado por el Lic. Jorge Antonio Mendoza García</t>
  </si>
  <si>
    <t>Solicito los contratos suscritos entre esa autoridad y Umbrella Compañía de Seguros S.A. de C.V., bajo cualquier modalidad de los años 2023 a 2026. Lo anterior se solicita con sus anexos, o en su caso, la versión pública de dichos contratos conforme a la normatividad aplicable.</t>
  </si>
  <si>
    <t>Asunto: Solicitud de información pública respecto a la continuidad del servicio de educación preescolar en los Centros de Desarrollo Infantil (CEDIES) dependientes del SEER. Por medio de la presente, y con fundamento en el derecho constitucional de acceso a la información pública, solicito se me proporcione la siguiente información y documentación en formato digital: Los motivos, justificaciones técnicas, pedagógicas o presupuestales por los cuales se determinó el cese, suspensión o modificación del servicio de educación preescolar en las instituciones denominadas Centros de Desarrollo Infantil (CEDIES) pertenecientes al Sistema Educativo Estatal Regular (SEER) a partir del próximo ciclo escolar. Copia íntegra del oficio, circular, decreto, acuerdo o documento oficial emitido por las autoridades del SEER donde se formalice dicha instrucción o resolución administrativa. En caso de existir, el plan de reubicación, alternativas pedagógicas o estrategias de atención proyectadas para la población estudiantil de nivel preescolar que resultará afectada por esta medida. Deseo recibir la información en formato electrónico a través de esta misma plataforma.</t>
  </si>
  <si>
    <t>uena tarde, vengo en busca de su apoyo para exponer mi situación. Soy madre soltera del municipio de Xilitla, soy comerciante y no cuento con seguro social, gastos médicos o algún servicio de salud, puesto que mi situación económica es complicada, tengo dos hijos estudiando la primaria, uno de ellos recientemente se accidentó y la escuela no se quiere hacer responsable a pesar de que el accidente ocurrió dentro del plantel. Por lo anterior, solicito información a ustedes como autoridad sobre qué puedo hacer para que la escuela cubra los gastos necesarios; solicito el nombre y datos de contacto de la persona ante la cual puedo acudir, qué documentos debo presentar para que se haga válida mi petición. Solicito también que me informen si existen convenios con hospitales, asociaciones sociales, aseguradoras, clínicas, etc, que participen en colaboración con las escuelas primarias para este tipo de situaciones, de ser el caso, se me envíe digitalmente el documento del convenio, contrato o póliza que me pueda servir de apoyo para la atención de mi hijo. Me ayudaría demasiado conocer si ustedes han supervisado tal situación, si existe algún seguro escolar, si tienen un control, o procedimiento de supervisión sobré la actuación de las escuelas primarias en estos casos. Esperando me puedan apoyar con mi situación, quedo atenta a su amble atención, saludos.</t>
  </si>
  <si>
    <t>NUMERO TOTAL DE EMPLEADOS DEL SUJETO OBLIGADO</t>
  </si>
  <si>
    <t>Con fundamento en el artículo 6 de la Constitución Política de los Estados Unidos Mexicanos, solicito acceso y copia electrónica, en formato PDF, de los siguientes documentos que obren en los archivos del sujeto obligado: El acta elaborada respecto de lo tratado durante la Quinta Sesión Ordinaria del Consejo Técnico Escolar de la Escuela Primaria Oficial “José Toribio Sánchez Torres”, CCT 24EPR0527H, celebrada el 27 de febrero de 2026, que debía hacerse llegar al profesor Luis Ernesto Saucedo Gallegos. Los anexos que formen parte o hayan acompañado dicha acta. El oficio, correo electrónico o documento mediante el cual el acta y sus anexos fueron remitidos al profesor Luis Ernesto Saucedo Gallegos. El acuse, sello, correo de recepción o constancia documental de su entrega. En caso de que los documentos contengan información confidencial, solicito su entrega en versión pública.Para facilitar la identificación y localización de la información, en la bitácora correspondiente a dicha sesión se asentó: “Pide el Prof. Luis Ernesto que se haga un acta de lo que se ha platicado hoy en la reunión y se le haga llegar”. Se precisa que la bitácora citada únicamente se señala como antecedente y dato de localización. No se solicita nuevamente copia de la bitácora, sino exclusivamente el acta distinta que se indicó elaborar, sus anexos y los documentos que acrediten su remisión y recepción. La presente solicitud se limita al acceso y reproducción de documentos preexistentes que obren en los archivos físicos o electrónicos del sujeto obligado; no se solicita la elaboración de documentos ad hoc, explicaciones, opiniones, pronunciamientos ni la realización de actos administrativos.</t>
  </si>
  <si>
    <t>Con fundamento   en el derecho  de  acceso  a la  información  y, en  lo que  resulte aplicable,  en el ejercicio  de los derechos  ARCO,  solicito  se me proporcione  copia simple  o, en su caso, copia electrónica  del Oficio  No. DRH/067/2026,  de fecha  13 de enero de 2026, mismo que fue dirigido  al Inspector de la Zona Escolar 09 y que obra en los archivos  de dicha Inspección,  a cargo del Mtro. Pablo Vargas Almazán, Inspector  de  la  Zona  Escolar,  correspondiente   a  la  Escuela  Secundaria   Oficial "Filomena  Mata".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</si>
</sst>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1">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7" fillId="6" borderId="0" xfId="0" applyFont="1" applyFill="1" applyAlignment="1">
      <alignment horizontal="left"/>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2" t="s">
        <v>2</v>
      </c>
      <c r="D1" s="42"/>
      <c r="E1" s="42"/>
    </row>
    <row r="2" spans="1:5" ht="85.5" customHeight="1" x14ac:dyDescent="0.2">
      <c r="A2" s="14">
        <v>34</v>
      </c>
      <c r="B2" s="14" t="s">
        <v>3</v>
      </c>
      <c r="C2" s="41" t="s">
        <v>4</v>
      </c>
      <c r="D2" s="41"/>
      <c r="E2" s="41"/>
    </row>
    <row r="3" spans="1:5" ht="64.5" customHeight="1" x14ac:dyDescent="0.2">
      <c r="A3" s="14">
        <v>54</v>
      </c>
      <c r="B3" s="14" t="s">
        <v>5</v>
      </c>
      <c r="C3" s="41" t="s">
        <v>6</v>
      </c>
      <c r="D3" s="41"/>
      <c r="E3" s="41"/>
    </row>
    <row r="4" spans="1:5" ht="69" customHeight="1" x14ac:dyDescent="0.2">
      <c r="A4" s="14">
        <v>54</v>
      </c>
      <c r="B4" s="14" t="s">
        <v>7</v>
      </c>
      <c r="C4" s="41" t="s">
        <v>8</v>
      </c>
      <c r="D4" s="41"/>
      <c r="E4" s="41"/>
    </row>
    <row r="10" spans="1:5" ht="15.75" x14ac:dyDescent="0.2">
      <c r="B10" s="40" t="s">
        <v>46</v>
      </c>
      <c r="C10" s="40"/>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0" t="s">
        <v>45</v>
      </c>
      <c r="C26" s="40"/>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0" t="s">
        <v>47</v>
      </c>
      <c r="C34" s="40"/>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topLeftCell="A7" zoomScale="90" zoomScaleNormal="90" workbookViewId="0">
      <selection activeCell="F26" sqref="F26"/>
    </sheetView>
  </sheetViews>
  <sheetFormatPr baseColWidth="10" defaultColWidth="9.140625" defaultRowHeight="12.75" x14ac:dyDescent="0.2"/>
  <cols>
    <col min="1" max="1" width="16.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45" t="s">
        <v>25</v>
      </c>
      <c r="D1" s="46"/>
      <c r="F1" s="3" t="s">
        <v>26</v>
      </c>
      <c r="G1" s="9" t="s">
        <v>27</v>
      </c>
      <c r="H1" s="8">
        <f>COUNTIF(Formato!$L$10:$L$44,B1)</f>
        <v>9</v>
      </c>
      <c r="I1" s="47" t="s">
        <v>28</v>
      </c>
      <c r="J1" s="48"/>
      <c r="K1" s="48"/>
      <c r="L1" s="48"/>
    </row>
    <row r="2" spans="1:16" ht="29.25" customHeight="1" thickBot="1" x14ac:dyDescent="0.25">
      <c r="B2" s="22" t="str">
        <f>IF(B1&gt;0, CHOOSE(B1,"Enero", "Febrero", "Marzo", "Abril", "Mayo", "Junio", "Julio", "Agosto","Septiembre","Octubre","Noviembre","Diciembre"),"Escriba arriba número de mes a reportar")</f>
        <v>Junio</v>
      </c>
      <c r="F2" s="4"/>
      <c r="G2" s="10" t="s">
        <v>29</v>
      </c>
      <c r="H2" s="8">
        <f>COUNTIF(Formato!$M$10:$M$44,B1)</f>
        <v>15</v>
      </c>
      <c r="I2" s="47" t="s">
        <v>30</v>
      </c>
      <c r="J2" s="48"/>
      <c r="K2" s="48"/>
      <c r="L2" s="48"/>
    </row>
    <row r="3" spans="1:16" ht="18.75" thickBot="1" x14ac:dyDescent="0.25">
      <c r="A3" s="3" t="s">
        <v>31</v>
      </c>
      <c r="B3" s="21">
        <v>2026</v>
      </c>
      <c r="D3" s="4"/>
      <c r="E3" s="16"/>
      <c r="F3" s="15"/>
      <c r="M3" s="25" t="s">
        <v>32</v>
      </c>
      <c r="N3" s="36"/>
    </row>
    <row r="4" spans="1:16" ht="32.25" customHeight="1" x14ac:dyDescent="0.2">
      <c r="M4" s="26">
        <v>1</v>
      </c>
      <c r="N4" s="37" t="s">
        <v>33</v>
      </c>
    </row>
    <row r="5" spans="1:16" ht="77.25" thickBot="1" x14ac:dyDescent="0.25">
      <c r="F5" s="11"/>
      <c r="M5" s="27">
        <v>2</v>
      </c>
      <c r="N5" s="35" t="s">
        <v>34</v>
      </c>
    </row>
    <row r="6" spans="1:16" ht="18" customHeight="1" x14ac:dyDescent="0.25">
      <c r="A6" s="44" t="s">
        <v>35</v>
      </c>
      <c r="B6" s="44"/>
      <c r="C6" s="44"/>
      <c r="D6" s="44"/>
      <c r="E6" s="44"/>
      <c r="F6" s="44"/>
      <c r="G6" s="44"/>
      <c r="H6" s="44"/>
      <c r="I6" s="44"/>
    </row>
    <row r="7" spans="1:16" x14ac:dyDescent="0.2">
      <c r="D7" s="49" t="s">
        <v>62</v>
      </c>
      <c r="E7" s="49"/>
      <c r="F7" s="49"/>
    </row>
    <row r="9" spans="1:16"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5" x14ac:dyDescent="0.2">
      <c r="A10" s="28">
        <v>101</v>
      </c>
      <c r="B10" s="50" t="s">
        <v>63</v>
      </c>
      <c r="C10" s="29">
        <v>46148</v>
      </c>
      <c r="D10" s="30" t="s">
        <v>64</v>
      </c>
      <c r="E10" s="28" t="s">
        <v>23</v>
      </c>
      <c r="F10" s="30" t="s">
        <v>59</v>
      </c>
      <c r="G10" s="29">
        <v>46160</v>
      </c>
      <c r="H10" s="29" t="s">
        <v>65</v>
      </c>
      <c r="I10" s="30"/>
      <c r="J10" s="30" t="s">
        <v>49</v>
      </c>
      <c r="K10" s="30"/>
      <c r="L10" s="5">
        <f>IF(Formato!$C10&lt;&gt;"",MONTH(C10),"")</f>
        <v>5</v>
      </c>
      <c r="M10" s="6">
        <f>IF(Formato!$G10&lt;&gt;"",MONTH(G10),"")</f>
        <v>5</v>
      </c>
      <c r="P10" s="11"/>
    </row>
    <row r="11" spans="1:16" ht="15" x14ac:dyDescent="0.2">
      <c r="A11" s="28">
        <v>102</v>
      </c>
      <c r="B11" s="50" t="s">
        <v>66</v>
      </c>
      <c r="C11" s="29">
        <v>46153</v>
      </c>
      <c r="D11" s="30" t="s">
        <v>67</v>
      </c>
      <c r="E11" s="28" t="s">
        <v>23</v>
      </c>
      <c r="F11" s="30" t="s">
        <v>59</v>
      </c>
      <c r="G11" s="29">
        <v>46175</v>
      </c>
      <c r="H11" s="29" t="s">
        <v>65</v>
      </c>
      <c r="I11" s="30"/>
      <c r="J11" s="30" t="s">
        <v>49</v>
      </c>
      <c r="K11" s="30"/>
      <c r="L11" s="5">
        <f>IF(Formato!$C11&lt;&gt;"",MONTH(C11),"")</f>
        <v>5</v>
      </c>
      <c r="M11" s="6">
        <f>IF(Formato!$G11&lt;&gt;"",MONTH(G11),"")</f>
        <v>6</v>
      </c>
      <c r="P11" s="11"/>
    </row>
    <row r="12" spans="1:16" ht="15" x14ac:dyDescent="0.2">
      <c r="A12" s="28">
        <v>103</v>
      </c>
      <c r="B12" s="50" t="s">
        <v>68</v>
      </c>
      <c r="C12" s="29">
        <v>46155</v>
      </c>
      <c r="D12" s="30" t="s">
        <v>69</v>
      </c>
      <c r="E12" s="28" t="s">
        <v>23</v>
      </c>
      <c r="F12" s="30" t="s">
        <v>12</v>
      </c>
      <c r="G12" s="29">
        <v>46199</v>
      </c>
      <c r="H12" s="29" t="s">
        <v>65</v>
      </c>
      <c r="I12" s="30"/>
      <c r="J12" s="30" t="s">
        <v>49</v>
      </c>
      <c r="K12" s="30"/>
      <c r="L12" s="5">
        <f>IF(Formato!$C12&lt;&gt;"",MONTH(C12),"")</f>
        <v>5</v>
      </c>
      <c r="M12" s="6">
        <f>IF(Formato!$G12&lt;&gt;"",MONTH(G12),"")</f>
        <v>6</v>
      </c>
      <c r="P12" s="11"/>
    </row>
    <row r="13" spans="1:16" ht="15" x14ac:dyDescent="0.2">
      <c r="A13" s="28">
        <v>118</v>
      </c>
      <c r="B13" s="50" t="s">
        <v>70</v>
      </c>
      <c r="C13" s="29">
        <v>46167</v>
      </c>
      <c r="D13" s="30" t="s">
        <v>71</v>
      </c>
      <c r="E13" s="28" t="s">
        <v>23</v>
      </c>
      <c r="F13" s="30" t="s">
        <v>12</v>
      </c>
      <c r="G13" s="29">
        <v>46181</v>
      </c>
      <c r="H13" s="29" t="s">
        <v>65</v>
      </c>
      <c r="I13" s="30"/>
      <c r="J13" s="30" t="s">
        <v>53</v>
      </c>
      <c r="K13" s="30"/>
      <c r="L13" s="5">
        <f>IF(Formato!$C13&lt;&gt;"",MONTH(C13),"")</f>
        <v>5</v>
      </c>
      <c r="M13" s="6">
        <f>IF(Formato!$G13&lt;&gt;"",MONTH(G13),"")</f>
        <v>6</v>
      </c>
    </row>
    <row r="14" spans="1:16" ht="15" x14ac:dyDescent="0.2">
      <c r="A14" s="28">
        <v>119</v>
      </c>
      <c r="B14" s="50" t="s">
        <v>63</v>
      </c>
      <c r="C14" s="29">
        <v>46167</v>
      </c>
      <c r="D14" s="30" t="s">
        <v>72</v>
      </c>
      <c r="E14" s="28" t="s">
        <v>23</v>
      </c>
      <c r="F14" s="30" t="s">
        <v>12</v>
      </c>
      <c r="G14" s="29">
        <v>46176</v>
      </c>
      <c r="H14" s="29" t="s">
        <v>65</v>
      </c>
      <c r="I14" s="30"/>
      <c r="J14" s="30" t="s">
        <v>49</v>
      </c>
      <c r="K14" s="30"/>
      <c r="L14" s="5">
        <f>IF(Formato!$C14&lt;&gt;"",MONTH(C14),"")</f>
        <v>5</v>
      </c>
      <c r="M14" s="6">
        <f>IF(Formato!$G14&lt;&gt;"",MONTH(G14),"")</f>
        <v>6</v>
      </c>
    </row>
    <row r="15" spans="1:16" ht="15" x14ac:dyDescent="0.2">
      <c r="A15" s="28">
        <v>120</v>
      </c>
      <c r="B15" s="50" t="s">
        <v>63</v>
      </c>
      <c r="C15" s="29">
        <v>46167</v>
      </c>
      <c r="D15" s="30" t="s">
        <v>73</v>
      </c>
      <c r="E15" s="28" t="s">
        <v>23</v>
      </c>
      <c r="F15" s="30" t="s">
        <v>12</v>
      </c>
      <c r="G15" s="29">
        <v>46181</v>
      </c>
      <c r="H15" s="29" t="s">
        <v>65</v>
      </c>
      <c r="I15" s="30"/>
      <c r="J15" s="30" t="s">
        <v>49</v>
      </c>
      <c r="K15" s="30"/>
      <c r="L15" s="5">
        <f>IF(Formato!$C15&lt;&gt;"",MONTH(C15),"")</f>
        <v>5</v>
      </c>
      <c r="M15" s="6">
        <f>IF(Formato!$G15&lt;&gt;"",MONTH(G15),"")</f>
        <v>6</v>
      </c>
    </row>
    <row r="16" spans="1:16" ht="15" x14ac:dyDescent="0.2">
      <c r="A16" s="28">
        <v>121</v>
      </c>
      <c r="B16" s="50" t="s">
        <v>74</v>
      </c>
      <c r="C16" s="29">
        <v>46169</v>
      </c>
      <c r="D16" s="30" t="s">
        <v>75</v>
      </c>
      <c r="E16" s="28" t="s">
        <v>23</v>
      </c>
      <c r="F16" s="30" t="s">
        <v>12</v>
      </c>
      <c r="G16" s="29">
        <v>46176</v>
      </c>
      <c r="H16" s="29" t="s">
        <v>65</v>
      </c>
      <c r="I16" s="30"/>
      <c r="J16" s="30" t="s">
        <v>49</v>
      </c>
      <c r="K16" s="30"/>
      <c r="L16" s="5">
        <f>IF(Formato!$C16&lt;&gt;"",MONTH(C16),"")</f>
        <v>5</v>
      </c>
      <c r="M16" s="6">
        <f>IF(Formato!$G16&lt;&gt;"",MONTH(G16),"")</f>
        <v>6</v>
      </c>
    </row>
    <row r="17" spans="1:13" ht="15" x14ac:dyDescent="0.2">
      <c r="A17" s="28">
        <v>122</v>
      </c>
      <c r="B17" s="50" t="s">
        <v>76</v>
      </c>
      <c r="C17" s="29">
        <v>46169</v>
      </c>
      <c r="D17" s="30" t="s">
        <v>77</v>
      </c>
      <c r="E17" s="28" t="s">
        <v>23</v>
      </c>
      <c r="F17" s="30" t="s">
        <v>59</v>
      </c>
      <c r="G17" s="29">
        <v>46181</v>
      </c>
      <c r="H17" s="29" t="s">
        <v>65</v>
      </c>
      <c r="I17" s="30"/>
      <c r="J17" s="30" t="s">
        <v>49</v>
      </c>
      <c r="K17" s="30"/>
      <c r="L17" s="5">
        <f>IF(Formato!$C17&lt;&gt;"",MONTH(C17),"")</f>
        <v>5</v>
      </c>
      <c r="M17" s="6">
        <f>IF(Formato!$G17&lt;&gt;"",MONTH(G17),"")</f>
        <v>6</v>
      </c>
    </row>
    <row r="18" spans="1:13" ht="15" x14ac:dyDescent="0.2">
      <c r="A18" s="28">
        <v>123</v>
      </c>
      <c r="B18" s="50" t="s">
        <v>66</v>
      </c>
      <c r="C18" s="29">
        <v>46170</v>
      </c>
      <c r="D18" s="30" t="s">
        <v>78</v>
      </c>
      <c r="E18" s="28" t="s">
        <v>23</v>
      </c>
      <c r="F18" s="30" t="s">
        <v>12</v>
      </c>
      <c r="G18" s="29">
        <v>46188</v>
      </c>
      <c r="H18" s="29" t="s">
        <v>65</v>
      </c>
      <c r="I18" s="30"/>
      <c r="J18" s="30" t="s">
        <v>49</v>
      </c>
      <c r="K18" s="30"/>
      <c r="L18" s="5">
        <f>IF(Formato!$C18&lt;&gt;"",MONTH(C18),"")</f>
        <v>5</v>
      </c>
      <c r="M18" s="6">
        <f>IF(Formato!$G18&lt;&gt;"",MONTH(G18),"")</f>
        <v>6</v>
      </c>
    </row>
    <row r="19" spans="1:13" ht="15" x14ac:dyDescent="0.2">
      <c r="A19" s="28">
        <v>126</v>
      </c>
      <c r="B19" s="50" t="s">
        <v>79</v>
      </c>
      <c r="C19" s="29">
        <v>46175</v>
      </c>
      <c r="D19" s="30" t="s">
        <v>85</v>
      </c>
      <c r="E19" s="28" t="s">
        <v>23</v>
      </c>
      <c r="F19" s="30" t="s">
        <v>59</v>
      </c>
      <c r="G19" s="29">
        <v>46188</v>
      </c>
      <c r="H19" s="29" t="s">
        <v>65</v>
      </c>
      <c r="I19" s="30"/>
      <c r="J19" s="30" t="s">
        <v>49</v>
      </c>
      <c r="K19" s="30"/>
      <c r="L19" s="5">
        <f>IF(Formato!$C19&lt;&gt;"",MONTH(C19),"")</f>
        <v>6</v>
      </c>
      <c r="M19" s="6">
        <f>IF(Formato!$G19&lt;&gt;"",MONTH(G19),"")</f>
        <v>6</v>
      </c>
    </row>
    <row r="20" spans="1:13" ht="15" x14ac:dyDescent="0.2">
      <c r="A20" s="28">
        <v>127</v>
      </c>
      <c r="B20" s="50" t="s">
        <v>80</v>
      </c>
      <c r="C20" s="29">
        <v>46176</v>
      </c>
      <c r="D20" s="30" t="s">
        <v>86</v>
      </c>
      <c r="E20" s="28" t="s">
        <v>23</v>
      </c>
      <c r="F20" s="30" t="s">
        <v>59</v>
      </c>
      <c r="G20" s="29">
        <v>46190</v>
      </c>
      <c r="H20" s="29" t="s">
        <v>65</v>
      </c>
      <c r="I20" s="30"/>
      <c r="J20" s="30" t="s">
        <v>49</v>
      </c>
      <c r="K20" s="30"/>
      <c r="L20" s="5">
        <f>IF(Formato!$C20&lt;&gt;"",MONTH(C20),"")</f>
        <v>6</v>
      </c>
      <c r="M20" s="6">
        <f>IF(Formato!$G20&lt;&gt;"",MONTH(G20),"")</f>
        <v>6</v>
      </c>
    </row>
    <row r="21" spans="1:13" ht="15" x14ac:dyDescent="0.2">
      <c r="A21" s="28">
        <v>128</v>
      </c>
      <c r="B21" s="50" t="s">
        <v>81</v>
      </c>
      <c r="C21" s="29" t="s">
        <v>84</v>
      </c>
      <c r="D21" s="30" t="s">
        <v>87</v>
      </c>
      <c r="E21" s="28" t="s">
        <v>23</v>
      </c>
      <c r="F21" s="30" t="s">
        <v>59</v>
      </c>
      <c r="G21" s="29">
        <v>46188</v>
      </c>
      <c r="H21" s="29" t="s">
        <v>65</v>
      </c>
      <c r="I21" s="30"/>
      <c r="J21" s="30" t="s">
        <v>49</v>
      </c>
      <c r="K21" s="30"/>
      <c r="L21" s="5" t="e">
        <f>IF(Formato!$C21&lt;&gt;"",MONTH(C21),"")</f>
        <v>#VALUE!</v>
      </c>
      <c r="M21" s="6">
        <f>IF(Formato!$G21&lt;&gt;"",MONTH(G21),"")</f>
        <v>6</v>
      </c>
    </row>
    <row r="22" spans="1:13" ht="15" x14ac:dyDescent="0.2">
      <c r="A22" s="28">
        <v>129</v>
      </c>
      <c r="B22" s="50" t="s">
        <v>70</v>
      </c>
      <c r="C22" s="29">
        <v>46181</v>
      </c>
      <c r="D22" s="30" t="s">
        <v>88</v>
      </c>
      <c r="E22" s="28" t="s">
        <v>23</v>
      </c>
      <c r="F22" s="30" t="s">
        <v>59</v>
      </c>
      <c r="G22" s="29">
        <v>46195</v>
      </c>
      <c r="H22" s="29" t="s">
        <v>65</v>
      </c>
      <c r="I22" s="30"/>
      <c r="J22" s="30" t="s">
        <v>53</v>
      </c>
      <c r="K22" s="30"/>
      <c r="L22" s="5">
        <f>IF(Formato!$C22&lt;&gt;"",MONTH(C22),"")</f>
        <v>6</v>
      </c>
      <c r="M22" s="6">
        <f>IF(Formato!$G22&lt;&gt;"",MONTH(G22),"")</f>
        <v>6</v>
      </c>
    </row>
    <row r="23" spans="1:13" ht="15" x14ac:dyDescent="0.2">
      <c r="A23" s="28">
        <v>130</v>
      </c>
      <c r="B23" s="50" t="s">
        <v>82</v>
      </c>
      <c r="C23" s="29">
        <v>46192</v>
      </c>
      <c r="D23" s="30" t="s">
        <v>89</v>
      </c>
      <c r="E23" s="28" t="s">
        <v>23</v>
      </c>
      <c r="F23" s="30" t="s">
        <v>59</v>
      </c>
      <c r="G23" s="29">
        <v>46203</v>
      </c>
      <c r="H23" s="29" t="s">
        <v>65</v>
      </c>
      <c r="I23" s="30"/>
      <c r="J23" s="30" t="s">
        <v>49</v>
      </c>
      <c r="K23" s="30"/>
      <c r="L23" s="5">
        <f>IF(Formato!$C23&lt;&gt;"",MONTH(C23),"")</f>
        <v>6</v>
      </c>
      <c r="M23" s="6">
        <f>IF(Formato!$G23&lt;&gt;"",MONTH(G23),"")</f>
        <v>6</v>
      </c>
    </row>
    <row r="24" spans="1:13" ht="15" x14ac:dyDescent="0.2">
      <c r="A24" s="28">
        <v>131</v>
      </c>
      <c r="B24" s="50" t="s">
        <v>82</v>
      </c>
      <c r="C24" s="29">
        <v>46195</v>
      </c>
      <c r="D24" s="30" t="s">
        <v>90</v>
      </c>
      <c r="E24" s="28" t="s">
        <v>23</v>
      </c>
      <c r="F24" s="30" t="s">
        <v>59</v>
      </c>
      <c r="G24" s="29">
        <v>46203</v>
      </c>
      <c r="H24" s="29" t="s">
        <v>65</v>
      </c>
      <c r="I24" s="30"/>
      <c r="J24" s="30" t="s">
        <v>49</v>
      </c>
      <c r="K24" s="30"/>
      <c r="L24" s="5">
        <f>IF(Formato!$C24&lt;&gt;"",MONTH(C24),"")</f>
        <v>6</v>
      </c>
      <c r="M24" s="6">
        <f>IF(Formato!$G24&lt;&gt;"",MONTH(G24),"")</f>
        <v>6</v>
      </c>
    </row>
    <row r="25" spans="1:13" ht="15" x14ac:dyDescent="0.2">
      <c r="A25" s="28">
        <v>132</v>
      </c>
      <c r="B25" s="50" t="s">
        <v>83</v>
      </c>
      <c r="C25" s="29">
        <v>46198</v>
      </c>
      <c r="D25" s="30" t="s">
        <v>91</v>
      </c>
      <c r="E25" s="28" t="s">
        <v>23</v>
      </c>
      <c r="F25" s="30" t="s">
        <v>59</v>
      </c>
      <c r="G25" s="29">
        <v>46202</v>
      </c>
      <c r="H25" s="29" t="s">
        <v>65</v>
      </c>
      <c r="I25" s="30"/>
      <c r="J25" s="30" t="s">
        <v>49</v>
      </c>
      <c r="K25" s="30"/>
      <c r="L25" s="5">
        <f>IF(Formato!$C25&lt;&gt;"",MONTH(C25),"")</f>
        <v>6</v>
      </c>
      <c r="M25" s="6">
        <f>IF(Formato!$G25&lt;&gt;"",MONTH(G25),"")</f>
        <v>6</v>
      </c>
    </row>
    <row r="26" spans="1:13" ht="15" x14ac:dyDescent="0.2">
      <c r="A26" s="28">
        <v>133</v>
      </c>
      <c r="B26" s="50" t="s">
        <v>82</v>
      </c>
      <c r="C26" s="29">
        <v>46202</v>
      </c>
      <c r="D26" s="30" t="s">
        <v>92</v>
      </c>
      <c r="E26" s="28" t="s">
        <v>22</v>
      </c>
      <c r="F26" s="30"/>
      <c r="G26" s="29"/>
      <c r="H26" s="29"/>
      <c r="I26" s="30"/>
      <c r="J26" s="30" t="s">
        <v>49</v>
      </c>
      <c r="K26" s="30"/>
      <c r="L26" s="5">
        <f>IF(Formato!$C26&lt;&gt;"",MONTH(C26),"")</f>
        <v>6</v>
      </c>
      <c r="M26" s="6" t="str">
        <f>IF(Formato!$G26&lt;&gt;"",MONTH(G26),"")</f>
        <v/>
      </c>
    </row>
    <row r="27" spans="1:13" ht="15" x14ac:dyDescent="0.2">
      <c r="A27" s="28">
        <v>134</v>
      </c>
      <c r="B27" s="50" t="s">
        <v>63</v>
      </c>
      <c r="C27" s="29">
        <v>46202</v>
      </c>
      <c r="D27" s="30" t="s">
        <v>93</v>
      </c>
      <c r="E27" s="28" t="s">
        <v>22</v>
      </c>
      <c r="F27" s="30"/>
      <c r="G27" s="29"/>
      <c r="H27" s="29"/>
      <c r="I27" s="30"/>
      <c r="J27" s="30" t="s">
        <v>49</v>
      </c>
      <c r="K27" s="30"/>
      <c r="L27" s="5">
        <f>IF(Formato!$C27&lt;&gt;"",MONTH(C27),"")</f>
        <v>6</v>
      </c>
      <c r="M27" s="6" t="str">
        <f>IF(Formato!$G27&lt;&gt;"",MONTH(G27),"")</f>
        <v/>
      </c>
    </row>
    <row r="28" spans="1:13" ht="15" x14ac:dyDescent="0.2">
      <c r="A28" s="28">
        <v>135</v>
      </c>
      <c r="B28" s="50" t="s">
        <v>70</v>
      </c>
      <c r="C28" s="29">
        <v>46202</v>
      </c>
      <c r="D28" s="30" t="s">
        <v>94</v>
      </c>
      <c r="E28" s="28" t="s">
        <v>22</v>
      </c>
      <c r="F28" s="30"/>
      <c r="G28" s="29"/>
      <c r="H28" s="29"/>
      <c r="I28" s="30"/>
      <c r="J28" s="30" t="s">
        <v>53</v>
      </c>
      <c r="K28" s="30"/>
      <c r="L28" s="5">
        <f>IF(Formato!$C28&lt;&gt;"",MONTH(C28),"")</f>
        <v>6</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43" t="s">
        <v>44</v>
      </c>
      <c r="N48" s="43"/>
    </row>
  </sheetData>
  <sheetProtection selectLockedCells="1"/>
  <mergeCells count="6">
    <mergeCell ref="M48:N48"/>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44">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admin</cp:lastModifiedBy>
  <cp:revision/>
  <dcterms:created xsi:type="dcterms:W3CDTF">2017-10-19T22:18:57Z</dcterms:created>
  <dcterms:modified xsi:type="dcterms:W3CDTF">2026-07-01T15:12:10Z</dcterms:modified>
</cp:coreProperties>
</file>