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A.84 F.XXXVII  B\ESTADOS FINANCIEROS\JUNIO 2026\PRESUPUESTAL\"/>
    </mc:Choice>
  </mc:AlternateContent>
  <bookViews>
    <workbookView xWindow="0" yWindow="0" windowWidth="15360" windowHeight="7800"/>
  </bookViews>
  <sheets>
    <sheet name="ADMINISTRATIVA" sheetId="1" r:id="rId1"/>
  </sheets>
  <externalReferences>
    <externalReference r:id="rId2"/>
  </externalReferences>
  <definedNames>
    <definedName name="a">#REF!</definedName>
    <definedName name="ACV">#REF!</definedName>
    <definedName name="BalanFin">#REF!</definedName>
    <definedName name="BalanFin2">#REF!</definedName>
    <definedName name="Balanfin3">#REF!</definedName>
    <definedName name="Conta_Reporte">#REF!</definedName>
    <definedName name="CV">#REF!</definedName>
    <definedName name="d">#REF!</definedName>
    <definedName name="dd">#REF!</definedName>
    <definedName name="DSSDSADSADSAD">#REF!</definedName>
    <definedName name="E">#REF!</definedName>
    <definedName name="FFDHGFJFBGFJHGJ">#REF!</definedName>
    <definedName name="FFFDGFDGFDGFDGFDGFDGFDFDGFDG">#REF!</definedName>
    <definedName name="GFDGFDGFDGFDGFDG">#REF!</definedName>
    <definedName name="H">#REF!</definedName>
    <definedName name="KOOO">#REF!</definedName>
    <definedName name="LL">#REF!</definedName>
    <definedName name="Q">#REF!</definedName>
    <definedName name="S">#REF!</definedName>
    <definedName name="SAFXSCSFXFXZVCXVXV">#REF!</definedName>
    <definedName name="SANTANDER">#REF!</definedName>
    <definedName name="SEPTIEMBRE">#REF!</definedName>
    <definedName name="W">#REF!</definedName>
    <definedName name="XXX">#REF!</definedName>
    <definedName name="XZZX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D14" i="1"/>
  <c r="H9" i="1"/>
  <c r="G9" i="1"/>
  <c r="G14" i="1" s="1"/>
  <c r="F9" i="1"/>
  <c r="F14" i="1" s="1"/>
  <c r="E9" i="1"/>
  <c r="E14" i="1" s="1"/>
  <c r="D9" i="1"/>
  <c r="C9" i="1"/>
  <c r="C14" i="1" s="1"/>
  <c r="B5" i="1"/>
</calcChain>
</file>

<file path=xl/sharedStrings.xml><?xml version="1.0" encoding="utf-8"?>
<sst xmlns="http://schemas.openxmlformats.org/spreadsheetml/2006/main" count="13" uniqueCount="13">
  <si>
    <t>INSTITUTO ESTATAL DE EDUCACIÓN PARA ADULTOS</t>
  </si>
  <si>
    <t>ESTADO ANALÍTICO DEL EJERCICIO DEL PRESUPUESTO DE EGRESOS</t>
  </si>
  <si>
    <t>CLASIFICACIÓN ADMINISTRATIVA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</si>
  <si>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</si>
  <si>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</si>
  <si>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</si>
  <si>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</si>
  <si>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</si>
  <si>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</si>
  <si>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</si>
  <si>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</si>
  <si>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Instituto Estatal de Educación para Adultos</t>
  </si>
  <si>
    <t xml:space="preserve">     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</si>
</sst>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justify" vertical="center" wrapText="1"/>
    </xf>
    <xf numFmtId="0" fontId="0" fillId="4" borderId="5" xfId="0" applyFont="1" applyFill="1" applyBorder="1" applyAlignment="1">
      <alignment horizontal="justify" vertical="center" wrapText="1"/>
    </xf>
    <xf numFmtId="4" fontId="0" fillId="4" borderId="5" xfId="0" applyNumberFormat="1" applyFont="1" applyFill="1" applyBorder="1" applyAlignment="1">
      <alignment horizontal="right" vertical="center" wrapText="1"/>
    </xf>
    <xf numFmtId="0" fontId="0" fillId="4" borderId="13" xfId="0" applyFont="1" applyFill="1" applyBorder="1" applyAlignment="1">
      <alignment horizontal="justify" vertical="center" wrapText="1"/>
    </xf>
    <xf numFmtId="0" fontId="0" fillId="4" borderId="8" xfId="0" applyFont="1" applyFill="1" applyBorder="1" applyAlignment="1">
      <alignment horizontal="justify" vertical="center" wrapText="1"/>
    </xf>
    <xf numFmtId="0" fontId="2" fillId="4" borderId="13" xfId="0" applyFont="1" applyFill="1" applyBorder="1" applyAlignment="1">
      <alignment horizontal="justify" vertical="center" wrapText="1"/>
    </xf>
    <xf numFmtId="4" fontId="2" fillId="4" borderId="8" xfId="0" applyNumberFormat="1" applyFont="1" applyFill="1" applyBorder="1" applyAlignment="1">
      <alignment horizontal="center" vertical="center" wrapText="1"/>
    </xf>
    <xf numFmtId="0" fontId="2" fillId="0" borderId="0" xfId="0" applyFont="1"/>
    <xf numFmtId="43" fontId="0" fillId="0" borderId="0" xfId="1" applyFont="1"/>
    <xf numFmtId="4" fontId="0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657225</xdr:colOff>
      <xdr:row>22</xdr:row>
      <xdr:rowOff>95249</xdr:rowOff>
    </xdr:from>
    <xdr:to>
      <xdr:col>1</xdr:col>
      <xdr:colOff>2724151</xdr:colOff>
      <xdr:row>25</xdr:row>
      <xdr:rowOff>180974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657225" y="5000624"/>
          <a:ext cx="2828926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marL="0" indent="0" algn="ctr" rtl="1">
            <a:defRPr sz="1000"/>
          </a:pPr>
          <a:r>
            <a:rPr lang="es-MX" sz="1200" b="0" i="0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t>Prof. José Luis Castro Castillo</a:t>
          </a:r>
        </a:p>
        <a:p>
          <a:pPr algn="ctr" rtl="1">
            <a:defRPr sz="1000"/>
          </a:pPr>
          <a:r>
            <a:rPr lang="es-MX" sz="1200" b="0" i="0" strike="noStrike">
              <a:solidFill>
                <a:srgbClr val="000000"/>
              </a:solidFill>
              <a:latin typeface="Calibri"/>
              <a:cs typeface="Calibri"/>
            </a:rPr>
            <a:t>Director General</a:t>
          </a:r>
        </a:p>
      </xdr:txBody>
    </xdr:sp>
    <xdr:clientData/>
  </xdr:twoCellAnchor>
  <xdr:twoCellAnchor>
    <xdr:from>
      <xdr:col>5</xdr:col>
      <xdr:colOff>495300</xdr:colOff>
      <xdr:row>22</xdr:row>
      <xdr:rowOff>76200</xdr:rowOff>
    </xdr:from>
    <xdr:to>
      <xdr:col>8</xdr:col>
      <xdr:colOff>9525</xdr:colOff>
      <xdr:row>25</xdr:row>
      <xdr:rowOff>180975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7286625" y="4981575"/>
          <a:ext cx="2657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algn="ctr" rtl="1">
            <a:defRPr sz="1000"/>
          </a:pPr>
          <a:endParaRPr lang="es-MX" sz="1200" b="0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1">
            <a:defRPr sz="1000"/>
          </a:pPr>
          <a:r>
            <a:rPr lang="es-MX" sz="1200" b="0" i="0" strike="noStrike">
              <a:solidFill>
                <a:srgbClr val="000000"/>
              </a:solidFill>
              <a:latin typeface="Calibri"/>
              <a:cs typeface="Calibri"/>
            </a:rPr>
            <a:t>CP.</a:t>
          </a:r>
          <a:r>
            <a:rPr lang="es-MX" sz="1200" b="0" i="0" strike="noStrike" baseline="0">
              <a:solidFill>
                <a:srgbClr val="000000"/>
              </a:solidFill>
              <a:latin typeface="Calibri"/>
              <a:cs typeface="Calibri"/>
            </a:rPr>
            <a:t> Ana María Torres Medina </a:t>
          </a:r>
        </a:p>
        <a:p>
          <a:pPr algn="ctr" rtl="1">
            <a:defRPr sz="1000"/>
          </a:pPr>
          <a:r>
            <a:rPr lang="es-MX" sz="1200" b="0" i="0" strike="noStrike">
              <a:solidFill>
                <a:srgbClr val="000000"/>
              </a:solidFill>
              <a:latin typeface="Calibri"/>
              <a:cs typeface="Calibri"/>
            </a:rPr>
            <a:t>Oficina de Presupuestos</a:t>
          </a:r>
        </a:p>
      </xdr:txBody>
    </xdr:sp>
    <xdr:clientData/>
  </xdr:twoCellAnchor>
  <xdr:twoCellAnchor>
    <xdr:from>
      <xdr:col>2</xdr:col>
      <xdr:colOff>152400</xdr:colOff>
      <xdr:row>20</xdr:row>
      <xdr:rowOff>76200</xdr:rowOff>
    </xdr:from>
    <xdr:to>
      <xdr:col>5</xdr:col>
      <xdr:colOff>219075</xdr:colOff>
      <xdr:row>25</xdr:row>
      <xdr:rowOff>180975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3800475" y="4600575"/>
          <a:ext cx="320992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algn="ctr" rtl="1"/>
          <a:r>
            <a:rPr lang="es-MX" sz="1200" b="0" i="0">
              <a:effectLst/>
              <a:latin typeface="+mn-lt"/>
              <a:ea typeface="+mn-ea"/>
              <a:cs typeface="+mn-cs"/>
            </a:rPr>
            <a:t>ISC. Damaris</a:t>
          </a:r>
          <a:r>
            <a:rPr lang="es-MX" sz="1200" b="0" i="0" baseline="0">
              <a:effectLst/>
              <a:latin typeface="+mn-lt"/>
              <a:ea typeface="+mn-ea"/>
              <a:cs typeface="+mn-cs"/>
            </a:rPr>
            <a:t> Lizbeth Aguilar Reyna</a:t>
          </a:r>
          <a:endParaRPr lang="es-MX" sz="1400">
            <a:effectLst/>
          </a:endParaRPr>
        </a:p>
        <a:p>
          <a:pPr algn="ctr" rtl="1"/>
          <a:r>
            <a:rPr lang="es-MX" sz="1200" b="0" i="0" baseline="0">
              <a:effectLst/>
              <a:latin typeface="+mn-lt"/>
              <a:ea typeface="+mn-ea"/>
              <a:cs typeface="+mn-cs"/>
            </a:rPr>
            <a:t> D</a:t>
          </a:r>
          <a:r>
            <a:rPr lang="es-MX" sz="1200" b="0" i="0">
              <a:effectLst/>
              <a:latin typeface="+mn-lt"/>
              <a:ea typeface="+mn-ea"/>
              <a:cs typeface="+mn-cs"/>
            </a:rPr>
            <a:t>epartamento de Planeación</a:t>
          </a:r>
          <a:endParaRPr lang="es-MX" sz="1400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JERCICIOS%201998-2014%20(2017)/EJERCICIO%202026/ESTADOS%20FINANCIEROS%202026%20CONAC/EDO.%20ANALITICO%20EGRESOS%202026/EDO.%20EGRESOS%20JUN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JETO DEL GASTO"/>
      <sheetName val="ANALITICO AP.EST.2026"/>
      <sheetName val="ANALITICO R-11"/>
      <sheetName val="ANALITICO R-33"/>
      <sheetName val="ECONOMICA"/>
      <sheetName val="ADMINISTRATIVA"/>
      <sheetName val="ADMINISTRATIVA (GOB)"/>
      <sheetName val="ADMINISTRATIVA (PARAEST)"/>
      <sheetName val="FUNCIONAL"/>
      <sheetName val="FUENTE FINANCIAMIENTO"/>
      <sheetName val="10.Gasto por Cat Programatica"/>
      <sheetName val="11.Prog y Proy de Inversión"/>
    </sheetNames>
    <sheetDataSet>
      <sheetData sheetId="0">
        <row r="5">
          <cell r="B5" t="str">
            <v>DEL 01 DE ENERO AL 30 DE JUNIO DEL 2026</v>
          </cell>
        </row>
        <row r="80">
          <cell r="D80">
            <v>161355378</v>
          </cell>
          <cell r="E80">
            <v>133215.33000000013</v>
          </cell>
          <cell r="F80">
            <v>161488593.32999998</v>
          </cell>
          <cell r="G80">
            <v>71576317</v>
          </cell>
          <cell r="H80">
            <v>71576317</v>
          </cell>
          <cell r="I80">
            <v>89912276.329999998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H30"/>
  <sheetViews>
    <sheetView tabSelected="1" topLeftCell="B19" workbookViewId="0">
      <selection activeCell="B28" sqref="A28:XFD34"/>
    </sheetView>
  </sheetViews>
  <sheetFormatPr baseColWidth="10" defaultRowHeight="15" x14ac:dyDescent="0.25"/>
  <cols>
    <col min="1" max="1" width="11.42578125" style="1"/>
    <col min="2" max="2" width="43.28515625" style="1" customWidth="1"/>
    <col min="3" max="8" width="15.7109375" style="1" customWidth="1"/>
    <col min="9" max="16384" width="11.42578125" style="1"/>
  </cols>
  <sheetData>
    <row r="1" spans="2:8" ht="15.75" thickBot="1" x14ac:dyDescent="0.3"/>
    <row r="2" spans="2:8" ht="18" customHeight="1" x14ac:dyDescent="0.25">
      <c r="B2" s="2" t="s">
        <v>0</v>
      </c>
      <c r="C2" s="3"/>
      <c r="D2" s="3"/>
      <c r="E2" s="3"/>
      <c r="F2" s="3"/>
      <c r="G2" s="3"/>
      <c r="H2" s="4"/>
    </row>
    <row r="3" spans="2:8" ht="18" customHeight="1" x14ac:dyDescent="0.25">
      <c r="B3" s="5" t="s">
        <v>1</v>
      </c>
      <c r="C3" s="6"/>
      <c r="D3" s="6"/>
      <c r="E3" s="6"/>
      <c r="F3" s="6"/>
      <c r="G3" s="6"/>
      <c r="H3" s="7"/>
    </row>
    <row r="4" spans="2:8" ht="18" customHeight="1" x14ac:dyDescent="0.25">
      <c r="B4" s="5" t="s">
        <v>2</v>
      </c>
      <c r="C4" s="6"/>
      <c r="D4" s="6"/>
      <c r="E4" s="6"/>
      <c r="F4" s="6"/>
      <c r="G4" s="6"/>
      <c r="H4" s="7"/>
    </row>
    <row r="5" spans="2:8" ht="18" customHeight="1" thickBot="1" x14ac:dyDescent="0.3">
      <c r="B5" s="8" t="str">
        <f>'[1]OBJETO DEL GASTO'!B5:I5</f>
        <v>DEL 01 DE ENERO AL 30 DE JUNIO DEL 2026</v>
      </c>
      <c r="C5" s="9"/>
      <c r="D5" s="9"/>
      <c r="E5" s="9"/>
      <c r="F5" s="9"/>
      <c r="G5" s="9"/>
      <c r="H5" s="10"/>
    </row>
    <row r="6" spans="2:8" ht="15.75" thickBot="1" x14ac:dyDescent="0.3">
      <c r="B6" s="11" t="s">
        <v>3</v>
      </c>
      <c r="C6" s="12" t="s">
        <v>4</v>
      </c>
      <c r="D6" s="13"/>
      <c r="E6" s="13"/>
      <c r="F6" s="13"/>
      <c r="G6" s="14"/>
      <c r="H6" s="11" t="s">
        <v>5</v>
      </c>
    </row>
    <row r="7" spans="2:8" ht="30.75" thickBot="1" x14ac:dyDescent="0.3">
      <c r="B7" s="15"/>
      <c r="C7" s="16" t="s">
        <v>6</v>
      </c>
      <c r="D7" s="17" t="s">
        <v>7</v>
      </c>
      <c r="E7" s="17" t="s">
        <v>8</v>
      </c>
      <c r="F7" s="17" t="s">
        <v>9</v>
      </c>
      <c r="G7" s="17" t="s">
        <v>10</v>
      </c>
      <c r="H7" s="15"/>
    </row>
    <row r="8" spans="2:8" ht="20.100000000000001" customHeight="1" x14ac:dyDescent="0.25">
      <c r="B8" s="18"/>
      <c r="C8" s="19"/>
      <c r="D8" s="19"/>
      <c r="E8" s="19"/>
      <c r="F8" s="19"/>
      <c r="G8" s="19"/>
      <c r="H8" s="19"/>
    </row>
    <row r="9" spans="2:8" ht="20.100000000000001" customHeight="1" x14ac:dyDescent="0.25">
      <c r="B9" s="18" t="s">
        <v>11</v>
      </c>
      <c r="C9" s="20">
        <f>'[1]OBJETO DEL GASTO'!D80</f>
        <v>161355378</v>
      </c>
      <c r="D9" s="20">
        <f>'[1]OBJETO DEL GASTO'!E80</f>
        <v>133215.33000000013</v>
      </c>
      <c r="E9" s="20">
        <f>'[1]OBJETO DEL GASTO'!F80</f>
        <v>161488593.32999998</v>
      </c>
      <c r="F9" s="20">
        <f>'[1]OBJETO DEL GASTO'!G80</f>
        <v>71576317</v>
      </c>
      <c r="G9" s="20">
        <f>'[1]OBJETO DEL GASTO'!H80</f>
        <v>71576317</v>
      </c>
      <c r="H9" s="20">
        <f>'[1]OBJETO DEL GASTO'!I80</f>
        <v>89912276.329999998</v>
      </c>
    </row>
    <row r="10" spans="2:8" ht="20.100000000000001" customHeight="1" x14ac:dyDescent="0.25">
      <c r="B10" s="18"/>
      <c r="C10" s="19"/>
      <c r="D10" s="19"/>
      <c r="E10" s="19"/>
      <c r="F10" s="19"/>
      <c r="G10" s="19"/>
      <c r="H10" s="19"/>
    </row>
    <row r="11" spans="2:8" ht="20.100000000000001" customHeight="1" x14ac:dyDescent="0.25">
      <c r="B11" s="18"/>
      <c r="C11" s="19"/>
      <c r="D11" s="19"/>
      <c r="E11" s="19"/>
      <c r="F11" s="19"/>
      <c r="G11" s="19"/>
      <c r="H11" s="19"/>
    </row>
    <row r="12" spans="2:8" ht="20.100000000000001" customHeight="1" x14ac:dyDescent="0.25">
      <c r="B12" s="18"/>
      <c r="C12" s="19"/>
      <c r="D12" s="19"/>
      <c r="E12" s="19"/>
      <c r="F12" s="19"/>
      <c r="G12" s="19"/>
      <c r="H12" s="19"/>
    </row>
    <row r="13" spans="2:8" ht="20.100000000000001" customHeight="1" thickBot="1" x14ac:dyDescent="0.3">
      <c r="B13" s="21"/>
      <c r="C13" s="22"/>
      <c r="D13" s="22"/>
      <c r="E13" s="22"/>
      <c r="F13" s="22"/>
      <c r="G13" s="22"/>
      <c r="H13" s="22"/>
    </row>
    <row r="14" spans="2:8" ht="15" customHeight="1" thickBot="1" x14ac:dyDescent="0.3">
      <c r="B14" s="23" t="s">
        <v>12</v>
      </c>
      <c r="C14" s="24">
        <f>SUM(C9:C13)</f>
        <v>161355378</v>
      </c>
      <c r="D14" s="24">
        <f t="shared" ref="D14:H14" si="0">SUM(D9:D13)</f>
        <v>133215.33000000013</v>
      </c>
      <c r="E14" s="24">
        <f t="shared" si="0"/>
        <v>161488593.32999998</v>
      </c>
      <c r="F14" s="24">
        <f t="shared" si="0"/>
        <v>71576317</v>
      </c>
      <c r="G14" s="24">
        <f t="shared" si="0"/>
        <v>71576317</v>
      </c>
      <c r="H14" s="24">
        <f t="shared" si="0"/>
        <v>89912276.329999998</v>
      </c>
    </row>
    <row r="15" spans="2:8" x14ac:dyDescent="0.25">
      <c r="B15" s="25"/>
    </row>
    <row r="16" spans="2:8" x14ac:dyDescent="0.25">
      <c r="B16" s="25"/>
    </row>
    <row r="17" spans="2:8" x14ac:dyDescent="0.25">
      <c r="B17" s="25"/>
    </row>
    <row r="18" spans="2:8" x14ac:dyDescent="0.25">
      <c r="B18" s="25"/>
    </row>
    <row r="19" spans="2:8" x14ac:dyDescent="0.25">
      <c r="B19" s="25"/>
    </row>
    <row r="20" spans="2:8" x14ac:dyDescent="0.25">
      <c r="B20" s="25"/>
    </row>
    <row r="21" spans="2:8" x14ac:dyDescent="0.25">
      <c r="B21" s="25"/>
    </row>
    <row r="28" spans="2:8" x14ac:dyDescent="0.25">
      <c r="C28" s="26"/>
      <c r="D28" s="26"/>
      <c r="E28" s="26"/>
      <c r="F28" s="26"/>
      <c r="G28" s="26"/>
      <c r="H28" s="26"/>
    </row>
    <row r="30" spans="2:8" x14ac:dyDescent="0.25">
      <c r="C30" s="27"/>
      <c r="D30" s="27"/>
      <c r="E30" s="27"/>
      <c r="F30" s="27"/>
      <c r="G30" s="27"/>
      <c r="H30" s="27"/>
    </row>
  </sheetData>
  <mergeCells count="7">
    <mergeCell ref="B2:H2"/>
    <mergeCell ref="B3:H3"/>
    <mergeCell ref="B4:H4"/>
    <mergeCell ref="B5:H5"/>
    <mergeCell ref="B6:B7"/>
    <mergeCell ref="C6:G6"/>
    <mergeCell ref="H6:H7"/>
  </mergeCells>
  <printOptions horizontalCentered="1"/>
  <pageMargins left="0.70866141732283472" right="0.70866141732283472" top="1.1417322834645669" bottom="0.74803149606299213" header="0.31496062992125984" footer="0.31496062992125984"/>
  <pageSetup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ADMINISTRATIVA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2026-07-06T19:46:17Z</dcterms:created>
  <dcterms:modified xsi:type="dcterms:W3CDTF">2026-07-06T19:46:40Z</dcterms:modified>
</cp:coreProperties>
</file>