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C:\Users\Administracion CCSLP\Documents\TRANSPARENCIA\CEGAIP 2026\3. MARZO 2026\TRANSPARENCIA\HIPER\"/>
    </mc:Choice>
  </mc:AlternateContent>
  <xr:revisionPtr revIDLastSave="0" documentId="13_ncr:1_{E6AA558A-7C83-4346-9DC2-368028556E00}" xr6:coauthVersionLast="47" xr6:coauthVersionMax="47" xr10:uidLastSave="{00000000-0000-0000-0000-000000000000}"/>
  <bookViews>
    <workbookView xWindow="-120" yWindow="-120" windowWidth="24240" windowHeight="13140" activeTab="1" xr2:uid="{00000000-000D-0000-FFFF-FFFF00000000}"/>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M10" i="1" l="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L44" i="1"/>
  <c r="H2" i="1" l="1"/>
  <c r="H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Gerardo Javier Vilet Espinosa</author>
  </authors>
  <commentList>
    <comment ref="H9" authorId="0" shapeId="0" xr:uid="{00000000-0006-0000-0100-00000100000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<sst xmlns="http://schemas.openxmlformats.org/spreadsheetml/2006/main" count="89" uniqueCount="71">
  <si>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</si>
  <si>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</si>
  <si>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</si>
  <si>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</si>
  <si>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</si>
  <si>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</si>
  <si>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</si>
  <si>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</si>
  <si>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</si>
  <si>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</si>
  <si>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</si>
  <si>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</si>
  <si>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</si>
  <si>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</si>
  <si>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</si>
  <si>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</si>
  <si>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</si>
  <si>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</si>
  <si>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</si>
  <si>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</si>
  <si>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</si>
  <si>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</si>
  <si>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</si>
  <si>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</si>
  <si>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</si>
  <si>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</si>
  <si>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</si>
  <si>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</si>
  <si>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</si>
  <si>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</si>
  <si>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</si>
  <si>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</si>
  <si>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</si>
  <si>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</si>
  <si>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</si>
  <si>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</si>
  <si>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</si>
  <si>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</si>
  <si>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</si>
  <si>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</si>
  <si>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</si>
  <si>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</si>
  <si>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</si>
  <si>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</si>
  <si>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</si>
  <si>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</si>
  <si>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</si>
  <si>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</si>
  <si>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</si>
  <si>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</si>
  <si>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</si>
  <si>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</si>
  <si>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</si>
  <si>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</si>
  <si>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</si>
  <si>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</si>
  <si>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</si>
  <si>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</si>
  <si>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</si>
  <si>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</si>
  <si>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</si>
  <si>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</si>
  <si>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</si>
  <si>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ADOLFO JR. HERNANDEZ CAMPOS</t>
  </si>
  <si>
    <t>Buenos días
Por medio de la presente y de la manera más atenta me dirijo a ustedes pacífica y respetuosamente
peticionándoles tengan a bien apoyarme en el problema que tengo ya por más de 12 años.
Esperando que se me haga justicia ya que desde el año 2014 fui, soy y sigo siendo víctima de fraude y
despojo de mi casa de parte de un cartel inmobiliario formado por la inmobiliaria COMEBI DE MEXICO
S.A. DE C.V. De SAN LUIS POTOSI en contubernio con diferentes autoridades de diferentes niveles
de gobierno y notarios del estado de Guanajuato.
No soy entendido en leyes y no pertenezco a ningún partido político u asociación, no pretendo dañar o
crearle problemas a nadie, me represento por mi propio medio, recursos y entendimiento.
Mucho les estaría agradecido que atendieran mi petición pero de ser el caso; tuvieran a bien reencauzar
mi petición al sujeto obligado, autoridad idónea o competente para atender esta denuncia y así obtener
las escrituras de mi casa, ya que se me ha negado durante muchos años atención a mi problema, a mis
peticiones de las autoridades de Guanajuato, se me ha negado obtener justicia de forma reiterada al
declarar de una u otra forma incompetencia o que no poseen atribuciones para ver este asunto.
Vengo denunciando una serie de actos de corrupción y delitos de despojo inmobiliario contra mi
perpetrados en Irapuato gto. Violaciones a mis derechos humanos como persona y al patrimonio de mi
familia ya que después de 12 años y pese a haber pagado con muchos esfuerzos una vivienda AL
CONTADO con la inmobiliaria COMEBI DE MEXICO S.A. DE C.V. En Irapuato Gto. Aun no se me quiere
entregar mis escrituras, no teniendo certeza jurídica de mi vivienda la cual es patrimonio de mi familia
(existe corrupción y colusión de la inmobiliaria COMEBI DE MEXICO S.A. DE C.V. Con el notario 53 de
Irapuato; la fiscalía estatal, autoridades diversas del gobierno de Guanajuato y el municipio de Irapuato
Gto.), actos que se han venido perpetrando ya por más de 12 años de corrupción y colusión y que
durante todo este mismo tiempo he venido denunciando ante diferentes instancias de gobierno de
diferentes niveles principalmente estatales de Guanajuato así como federales pero que hasta la fecha no
se me ha hecho justicia por una serie de intereses creados.
ANTECEDENTES
En el año 2014 tramite la compra con muchos esfuerzos de una vivienda AL CONTADO con la
inmobiliaria COMEBI DE MEXICO S.A. DE C.V. En Irapuato Gto., siendo el cliente n°9554, vivienda tipo
zafiro, lote 49, manzana 41 del fracc. Rincón de los arcos en el municipio de Irapuato con domicilio
oficial de: PRIVADA PLAZA SAN MARCOS 128, FRACCIONAMIENTO RINCON DE LOS ARCOS C.P.
36633 IRAPUATO GTO. Pague a la notaria pública número 53 cuyo titular es el lic. José Luis Vázquez
Camarera con domicilio en francisco Sarabia numero 122 pte. Col. La moderna c.p.36690 aquí en
Irapuato gto. La cual fue asignada por COMEBI DE MEXICO S.A. DE C.V. Para el trámite de mis
escrituras (las oficinas de COMEBI DE MEXICO S.A. DE C.V. estaban a unos metros frente la notaria
53, ahora ya desaparecieron esas oficinas de la inmobiliaria aquí en Irapuato) y el mismo notario 53
sabia y siempre ha sabido que la casa la compre AL CONTADO, porque el mismo extendió “Copia
CERTIFICADA con numero de folio: AM05276738 del colegio de notarios del estado de Guanajuato del
convenio/contrato de compraventa de fecha del 18 de enero del 2015 en donde en el apartado 5 se
especifica que el tipo de crédito es: “FINANCIAMIENTO PROPIO CONTADO”) desde entonces hasta
esta fecha no se me han querido dar las escrituras</t>
  </si>
  <si>
    <t>adolfo jr. hernandez campos</t>
  </si>
  <si>
    <t>Buenos días
Por medio de la presente y de la manera más atenta me dirijo a ustedes pacífica y respetuosamente
peticionándoles tengan a bien apoyarme en el problema que tengo ya por más de 12 años.
Esperando que se me haga justicia ya que desde el año 2014 fui, soy y sigo siendo víctima de fraude y
despojo de mi casa de parte de un cartel inmobiliario formado por la inmobiliaria COMEBI DE MEXICO
S.A. DE C.V. De SAN LUIS POTOSI en contubernio con diferentes autoridades de diferentes niveles
de gobierno y notarios del estado de Guanajuato.
No soy entendido en leyes y no pertenezco a ningún partido político u asociación, no pretendo dañar o
crearle problemas a nadie, me represento por mi propio medio, recursos y entendimiento.
Mucho les estaría agradecido que atendieran mi petición pero de ser el caso; tuvieran a bien reencauzar
mi petición al sujeto obligado, autoridad idónea o competente para atender esta denuncia y así obtener
las escrituras de mi casa, ya que se me ha negado durante muchos años atención a mi problema, a mis
peticiones de las autoridades de Guanajuato, se me ha negado obtener justicia de forma reiterada al
declarar de una u otra forma incompetencia o que no poseen atribuciones para ver este asunto.
Vengo denunciando una serie de actos de corrupción y delitos de despojo inmobiliario contra mi
perpetrados en Irapuato gto. Violaciones a mis derechos humanos como persona y al patrimonio de mi
familia ya que después de 12 años y pese a haber pagado con muchos esfuerzos una vivienda AL
CONTADO con la inmobiliaria COMEBI DE MEXICO S.A. DE C.V. En Irapuato Gto. Aun no se me quiere
entregar mis escrituras, no teniendo certeza jurídica de mi vivienda la cual es patrimonio de mi familia
(existe corrupción y colusión de la inmobiliaria COMEBI DE MEXICO S.A. DE C.V. Con el notario 53 de
Irapuato; la fiscalía estatal, autoridades diversas del gobierno de Guanajuato y el municipio de Irapuato
Gto.), actos que se han venido perpetrando ya por más de 12 años de corrupción y colusión y que
durante todo este mismo tiempo he venido denunciando ante diferentes instancias de gobierno de
diferentes niveles principalmente estatales de Guanajuato así como federales pero que hasta la fecha no
se me ha hecho justicia por una serie de intereses creados.
ANTECEDENTES
En el año 2014 tramite la compra con muchos esfuerzos de una vivienda AL CONTADO con la
inmobiliaria COMEBI DE MEXICO S.A. DE C.V. En Irapuato Gto., siendo el cliente n°9554, vivienda tipo
zafiro, lote 49, manzana 41 del fracc. Rincón de los arcos en el municipio de Irapuato con domicilio
oficial de: PRIVADA PLAZA SAN MARCOS 128, FRACCIONAMIENTO RINCON DE LOS ARCOS C.P.
36633 IRAPUATO GTO. Pague a la notaria pública número 53 cuyo titular es el lic. José Luis Vázquez
Camarera con domicilio en francisco Sarabia numero 122 pte. Col. La moderna c.p.36690 aquí en
Irapuato gto. La cual fue asignada por COMEBI DE MEXICO S.A. DE C.V. Para el trámite de mis
escrituras (las oficinas de COMEBI DE MEXICO S.A. DE C.V. estaban a unos metros frente la notaria
53, ahora ya desaparecieron esas oficinas de la inmobiliaria aquí en Irapuato) y el mismo notario 53
sabia y siempre ha sabido que la casa la compre AL CONTADO, porque el mismo extendió “Copia
CERTIFICADA con numero de folio: AM05276738 del colegio de notarios del estado de Guanajuato del
convenio/contrato de compraventa de fecha del 18 de enero del 2015 en donde en el apartado 5 se
especifica que el tipo de crédito es: “FINANCIAMIENTO PROPIO CONTADO”) desde entonces hasta
esta fecha no se me han querido dar las escrituras.</t>
  </si>
  <si>
    <t>Buenos días
Por medio de la presente y de la manera más atenta me dirijo a ustedes pacífica y respetuosamente
peticionándoles tengan a bien apoyarme en el problema que tengo ya por más de 12 años.
Esperando que se me haga justicia ya que desde el año 2014 fui, soy y sigo siendo víctima de fraude y
despojo de mi casa de parte de un cartel inmobiliario formado por la inmobiliaria COMEBI DE MEXICO
S.A. DE C.V. De SAN LUIS POTOSI en contubernio con diferentes autoridades de diferentes niveles
de gobierno y notarios del estado de Guanajuato.
No soy entendido en leyes y no pertenezco a ningún partido político u asociación, no pretendo dañar o
crearle problemas a nadie, me represento por mi propio medio, recursos y entendimiento.
Mucho les estaría agradecido que atendieran mi petición pero de ser el caso; tuvieran a bien reencauzar
mi petición al sujeto obligado, autoridad idónea o competente para atender esta denuncia y así obtener
las escrituras de mi casa, ya que se me ha negado durante muchos años atención a mi problema, a mis
peticiones de las autoridades de Guanajuato, se me ha negado obtener justicia de forma reiterada al
declarar de una u otra forma incompetencia o que no poseen atribuciones para ver este asunto.
Vengo denunciando una serie de actos de corrupción y delitos de despojo inmobiliario contra mi
perpetrados en Irapuato gto. Violaciones a mis derechos humanos como persona y al patrimonio de mi
familia ya que después de 12 años y pese a haber pagado con muchos esfuerzos una vivienda AL
CONTADO con la inmobiliaria COMEBI DE MEXICO S.A. DE C.V. En Irapuato Gto. Aun no se me quiere
entregar mis escrituras, no teniendo certeza jurídica de mi vivienda la cual es patrimonio de mi familia
(existe corrupción y colusión de la inmobiliaria COMEBI DE MEXICO S.A. DE C.V. Con el notario 53 de
Irapuato; la fiscalía estatal, autoridades diversas del gobierno de Guanajuato y el municipio de Irapuato
Gto.), actos que se han venido perpetrando ya por más de 12 años de corrupción y colusión y que
durante todo este mismo tiempo he venido denunciando ante diferentes instancias de gobierno de
diferentes niveles principalmente estatales de Guanajuato así como federales pero que hasta la fecha no
se me ha hecho justicia por una serie de intereses creados.
ANTECEDENTES
En el año 2014 tramite la compra con muchos esfuerzos de una vivienda AL CONTADO con la
inmobiliaria COMEBI DE MEXICO S.A. DE C.V. En Irapuato Gto., siendo el cliente n°9554, vivienda tipo
zafiro, lote 49, manzana 41 del fracc. Rincón de los arcos en el municipio de Irapuato con domicilio
oficial de: PRIVADA PLAZA SAN MARCOS 128, FRACCIONAMIENTO RINCON DE LOS ARCOS C.P.
36633 IRAPUATO GTO. Pague a la notaria pública número 53 cuyo titular es el lic. José Luis Vázquez
Camarera con domicilio en francisco Sarabia numero 122 pte. Col. La moderna c.p.36690 aquí en
Irapuato gto. La cual fue asignada por COMEBI DE MEXICO S.A. DE C.V. Para el trámite de mis
escrituras (las oficinas de COMEBI DE MEXICO S.A. DE C.V. estaban a unos metros frente la notaria
53, ahora ya desaparecieron esas oficinas de la inmobiliaria aquí en Irapuato) y el mismo notario 53
sabia y siempre ha sabido que la casa la compre AL CONTADO, porque el mismo extendió “Copia
CERTIFICADA con numero de folio: AM05276738 del colegio de notarios del estado de Guanajuato del
convenio/contrato de compraventa de fecha del 18 de enero del 2015 en donde en el apartado 5 se
especifica que el tipo de crédito es: “FINANCIAMIEN</t>
  </si>
  <si>
    <t>MARZO</t>
  </si>
  <si>
    <t>Unk</t>
  </si>
  <si>
    <t>Solicito información estadística, en formato digital, sobre el número total de eventos realizados en el
Centro de Convenciones de San Luis Potosí durante los años 2022, 2023 y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</si>
</sst>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family val="2"/>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48">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Alignment="1">
      <alignment horizontal="center" vertical="center"/>
    </xf>
    <xf numFmtId="0" fontId="2" fillId="0" borderId="0" xfId="0" applyFont="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0" fillId="0" borderId="0" xfId="0" applyAlignment="1">
      <alignment horizontal="center" vertical="center" wrapText="1"/>
    </xf>
    <xf numFmtId="0" fontId="6" fillId="0" borderId="4" xfId="0" applyFont="1" applyBorder="1" applyAlignment="1">
      <alignment vertical="top" wrapText="1"/>
    </xf>
    <xf numFmtId="0" fontId="6" fillId="0" borderId="13" xfId="0" applyFont="1" applyBorder="1" applyAlignment="1">
      <alignment horizontal="left" vertical="top" wrapText="1"/>
    </xf>
    <xf numFmtId="1" fontId="7" fillId="6" borderId="0" xfId="0" applyNumberFormat="1" applyFont="1" applyFill="1" applyAlignment="1">
      <alignment horizontal="center"/>
    </xf>
    <xf numFmtId="0" fontId="7" fillId="6" borderId="0" xfId="0" quotePrefix="1" applyFont="1" applyFill="1"/>
    <xf numFmtId="0" fontId="7" fillId="6" borderId="0" xfId="0" applyFont="1" applyFill="1" applyAlignment="1">
      <alignment horizontal="left"/>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Alignment="1">
      <alignment horizontal="left" vertical="center" wrapText="1"/>
    </xf>
    <xf numFmtId="0" fontId="0" fillId="0" borderId="0" xfId="0" applyAlignment="1">
      <alignment horizontal="center"/>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7" fillId="6" borderId="0" xfId="0" applyFont="1" applyFill="1" applyAlignment="1"/>
  </cellXfs>
  <cellStyles count="2">
    <cellStyle name="Normal" xfId="0" builtinId="0"/>
    <cellStyle name="Notas" xfId="1" builtinId="10"/>
  </cellStyles>
  <dxfs count="20">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espuestas" displayName="Respuestas" ref="B12:C24" totalsRowShown="0">
  <tableColumns count="2">
    <tableColumn id="1" xr3:uid="{00000000-0010-0000-0000-000001000000}" name="Respuesta" dataDxfId="5"/>
    <tableColumn id="2" xr3:uid="{00000000-0010-0000-0000-000002000000}" name="Descripción" dataDxfId="4"/>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ramites" displayName="Tramites" ref="B28:C31" totalsRowShown="0">
  <tableColumns count="2">
    <tableColumn id="1" xr3:uid="{00000000-0010-0000-0100-000001000000}" name="Trámite" dataDxfId="3"/>
    <tableColumn id="2" xr3:uid="{00000000-0010-0000-0100-000002000000}" name="Descripción" dataDxfId="2"/>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Medios" displayName="Medios" ref="B36:C42" totalsRowShown="0">
  <tableColumns count="2">
    <tableColumn id="1" xr3:uid="{00000000-0010-0000-0200-000001000000}" name="Medio" dataDxfId="1"/>
    <tableColumn id="2" xr3:uid="{00000000-0010-0000-0200-000002000000}" name="Descripción" dataDxfId="0"/>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Folios" displayName="Folios" ref="A9:M44" totalsRowShown="0" headerRowDxfId="19">
  <tableColumns count="13">
    <tableColumn id="1" xr3:uid="{00000000-0010-0000-0300-000001000000}" name="Número de folio." dataDxfId="18"/>
    <tableColumn id="12" xr3:uid="{00000000-0010-0000-0300-00000C000000}" name="Nombre del solicitante" dataDxfId="17"/>
    <tableColumn id="2" xr3:uid="{00000000-0010-0000-0300-000002000000}" name="Fecha de Recepción" dataDxfId="16"/>
    <tableColumn id="3" xr3:uid="{00000000-0010-0000-0300-000003000000}" name="Información Solicitada" dataDxfId="15"/>
    <tableColumn id="4" xr3:uid="{00000000-0010-0000-0300-000004000000}" name="Trámite" dataDxfId="14"/>
    <tableColumn id="5" xr3:uid="{00000000-0010-0000-0300-000005000000}" name="Respuesta" dataDxfId="13"/>
    <tableColumn id="6" xr3:uid="{00000000-0010-0000-0300-000006000000}" name="Fecha de Respuesta" dataDxfId="12"/>
    <tableColumn id="13" xr3:uid="{00000000-0010-0000-0300-00000D000000}" name="Resultado" dataDxfId="11"/>
    <tableColumn id="8" xr3:uid="{00000000-0010-0000-0300-000008000000}" name="Costo de Reproducción" dataDxfId="10"/>
    <tableColumn id="7" xr3:uid="{00000000-0010-0000-0300-000007000000}" name="Medio de Notificación" dataDxfId="9"/>
    <tableColumn id="9" xr3:uid="{00000000-0010-0000-0300-000009000000}" name="Costo de envio" dataDxfId="8"/>
    <tableColumn id="10" xr3:uid="{00000000-0010-0000-0300-00000A000000}" name="Mes de Recepción" dataDxfId="7">
      <calculatedColumnFormula>IF(Formato!$C10&lt;&gt;"",MONTH(C10),"")</calculatedColumnFormula>
    </tableColumn>
    <tableColumn id="11" xr3:uid="{00000000-0010-0000-0300-00000B000000}" name="Mes de Respuesta" dataDxfId="6">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2"/>
  <sheetViews>
    <sheetView showGridLines="0" topLeftCell="A10" zoomScaleNormal="100" workbookViewId="0">
      <selection activeCell="E27" sqref="E27"/>
    </sheetView>
  </sheetViews>
  <sheetFormatPr baseColWidth="10" defaultColWidth="11.42578125" defaultRowHeight="12.75" x14ac:dyDescent="0.2"/>
  <cols>
    <col min="1" max="1" width="11.42578125" style="12"/>
    <col min="2" max="2" width="12" style="12" customWidth="1"/>
    <col min="3" max="3" width="135.28515625" customWidth="1"/>
  </cols>
  <sheetData>
    <row r="1" spans="1:5" ht="25.5" x14ac:dyDescent="0.35">
      <c r="A1" s="13" t="s">
        <v>0</v>
      </c>
      <c r="B1" s="13" t="s">
        <v>1</v>
      </c>
      <c r="C1" s="46" t="s">
        <v>2</v>
      </c>
      <c r="D1" s="46"/>
      <c r="E1" s="46"/>
    </row>
    <row r="2" spans="1:5" ht="85.5" customHeight="1" x14ac:dyDescent="0.2">
      <c r="A2" s="14">
        <v>34</v>
      </c>
      <c r="B2" s="14" t="s">
        <v>3</v>
      </c>
      <c r="C2" s="45" t="s">
        <v>4</v>
      </c>
      <c r="D2" s="45"/>
      <c r="E2" s="45"/>
    </row>
    <row r="3" spans="1:5" ht="64.5" customHeight="1" x14ac:dyDescent="0.2">
      <c r="A3" s="14">
        <v>54</v>
      </c>
      <c r="B3" s="14" t="s">
        <v>5</v>
      </c>
      <c r="C3" s="45" t="s">
        <v>6</v>
      </c>
      <c r="D3" s="45"/>
      <c r="E3" s="45"/>
    </row>
    <row r="4" spans="1:5" ht="69" customHeight="1" x14ac:dyDescent="0.2">
      <c r="A4" s="14">
        <v>54</v>
      </c>
      <c r="B4" s="14" t="s">
        <v>7</v>
      </c>
      <c r="C4" s="45" t="s">
        <v>8</v>
      </c>
      <c r="D4" s="45"/>
      <c r="E4" s="45"/>
    </row>
    <row r="10" spans="1:5" ht="15.75" x14ac:dyDescent="0.2">
      <c r="B10" s="44" t="s">
        <v>46</v>
      </c>
      <c r="C10" s="44"/>
    </row>
    <row r="12" spans="1:5" x14ac:dyDescent="0.2">
      <c r="B12" s="24" t="s">
        <v>9</v>
      </c>
      <c r="C12" s="11" t="s">
        <v>10</v>
      </c>
    </row>
    <row r="13" spans="1:5" x14ac:dyDescent="0.2">
      <c r="B13" s="12">
        <v>1</v>
      </c>
      <c r="C13" s="11" t="s">
        <v>11</v>
      </c>
    </row>
    <row r="14" spans="1:5" x14ac:dyDescent="0.2">
      <c r="B14" s="12">
        <v>2</v>
      </c>
      <c r="C14" s="11" t="s">
        <v>12</v>
      </c>
    </row>
    <row r="15" spans="1:5" x14ac:dyDescent="0.2">
      <c r="B15" s="12">
        <v>3</v>
      </c>
      <c r="C15" s="11" t="s">
        <v>13</v>
      </c>
    </row>
    <row r="16" spans="1:5" x14ac:dyDescent="0.2">
      <c r="B16" s="12">
        <v>4</v>
      </c>
      <c r="C16" s="11" t="s">
        <v>14</v>
      </c>
    </row>
    <row r="17" spans="2:3" x14ac:dyDescent="0.2">
      <c r="B17" s="12">
        <v>5</v>
      </c>
      <c r="C17" s="11" t="s">
        <v>15</v>
      </c>
    </row>
    <row r="18" spans="2:3" x14ac:dyDescent="0.2">
      <c r="B18" s="12">
        <v>6</v>
      </c>
      <c r="C18" s="11" t="s">
        <v>16</v>
      </c>
    </row>
    <row r="19" spans="2:3" x14ac:dyDescent="0.2">
      <c r="B19" s="12">
        <v>7</v>
      </c>
      <c r="C19" s="11" t="s">
        <v>17</v>
      </c>
    </row>
    <row r="20" spans="2:3" x14ac:dyDescent="0.2">
      <c r="B20" s="12">
        <v>8</v>
      </c>
      <c r="C20" s="11" t="s">
        <v>18</v>
      </c>
    </row>
    <row r="21" spans="2:3" x14ac:dyDescent="0.2">
      <c r="B21" s="12">
        <v>9</v>
      </c>
      <c r="C21" s="11" t="s">
        <v>19</v>
      </c>
    </row>
    <row r="22" spans="2:3" x14ac:dyDescent="0.2">
      <c r="B22" s="12">
        <v>10</v>
      </c>
      <c r="C22" t="s">
        <v>60</v>
      </c>
    </row>
    <row r="23" spans="2:3" x14ac:dyDescent="0.2">
      <c r="B23" s="12">
        <v>11</v>
      </c>
      <c r="C23" s="11" t="s">
        <v>61</v>
      </c>
    </row>
    <row r="24" spans="2:3" x14ac:dyDescent="0.2">
      <c r="B24" s="12">
        <v>12</v>
      </c>
      <c r="C24" s="11" t="s">
        <v>59</v>
      </c>
    </row>
    <row r="26" spans="2:3" ht="15.75" x14ac:dyDescent="0.2">
      <c r="B26" s="44" t="s">
        <v>45</v>
      </c>
      <c r="C26" s="44"/>
    </row>
    <row r="28" spans="2:3" x14ac:dyDescent="0.2">
      <c r="B28" s="24" t="s">
        <v>20</v>
      </c>
      <c r="C28" s="11" t="s">
        <v>10</v>
      </c>
    </row>
    <row r="29" spans="2:3" x14ac:dyDescent="0.2">
      <c r="B29" s="12">
        <v>1</v>
      </c>
      <c r="C29" s="11" t="s">
        <v>21</v>
      </c>
    </row>
    <row r="30" spans="2:3" x14ac:dyDescent="0.2">
      <c r="B30" s="12">
        <v>2</v>
      </c>
      <c r="C30" s="11" t="s">
        <v>22</v>
      </c>
    </row>
    <row r="31" spans="2:3" x14ac:dyDescent="0.2">
      <c r="B31" s="12">
        <v>3</v>
      </c>
      <c r="C31" s="11" t="s">
        <v>23</v>
      </c>
    </row>
    <row r="34" spans="2:3" ht="15.75" x14ac:dyDescent="0.2">
      <c r="B34" s="44" t="s">
        <v>47</v>
      </c>
      <c r="C34" s="44"/>
    </row>
    <row r="36" spans="2:3" x14ac:dyDescent="0.2">
      <c r="B36" s="24" t="s">
        <v>48</v>
      </c>
      <c r="C36" s="11" t="s">
        <v>10</v>
      </c>
    </row>
    <row r="37" spans="2:3" x14ac:dyDescent="0.2">
      <c r="B37" s="12">
        <v>1</v>
      </c>
      <c r="C37" s="11" t="s">
        <v>49</v>
      </c>
    </row>
    <row r="38" spans="2:3" x14ac:dyDescent="0.2">
      <c r="B38" s="12">
        <v>2</v>
      </c>
      <c r="C38" s="11" t="s">
        <v>55</v>
      </c>
    </row>
    <row r="39" spans="2:3" x14ac:dyDescent="0.2">
      <c r="B39" s="12">
        <v>3</v>
      </c>
      <c r="C39" s="11" t="s">
        <v>50</v>
      </c>
    </row>
    <row r="40" spans="2:3" x14ac:dyDescent="0.2">
      <c r="B40" s="12">
        <v>4</v>
      </c>
      <c r="C40" s="11" t="s">
        <v>53</v>
      </c>
    </row>
    <row r="41" spans="2:3" x14ac:dyDescent="0.2">
      <c r="B41" s="12">
        <v>5</v>
      </c>
      <c r="C41" t="s">
        <v>52</v>
      </c>
    </row>
    <row r="42" spans="2:3" x14ac:dyDescent="0.2">
      <c r="B42" s="12">
        <v>6</v>
      </c>
      <c r="C42"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48"/>
  <sheetViews>
    <sheetView showGridLines="0" tabSelected="1" topLeftCell="A6" zoomScale="90" zoomScaleNormal="90" workbookViewId="0">
      <selection activeCell="E25" sqref="E25"/>
    </sheetView>
  </sheetViews>
  <sheetFormatPr baseColWidth="10" defaultColWidth="9.140625" defaultRowHeight="12.75" x14ac:dyDescent="0.2"/>
  <cols>
    <col min="1" max="1" width="26.7109375" style="7" bestFit="1" customWidth="1"/>
    <col min="2" max="2" width="27.28515625" bestFit="1" customWidth="1"/>
    <col min="3" max="3" width="14.7109375" customWidth="1"/>
    <col min="4" max="4" width="26.140625" customWidth="1"/>
    <col min="5" max="5" width="19"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6" ht="27.75" customHeight="1" x14ac:dyDescent="0.2">
      <c r="A1" s="3" t="s">
        <v>24</v>
      </c>
      <c r="B1" s="21">
        <v>3</v>
      </c>
      <c r="C1" s="39" t="s">
        <v>25</v>
      </c>
      <c r="D1" s="40"/>
      <c r="F1" s="3" t="s">
        <v>26</v>
      </c>
      <c r="G1" s="9" t="s">
        <v>27</v>
      </c>
      <c r="H1" s="8">
        <f>COUNTIF(Formato!$L$10:$L$44,B1)</f>
        <v>5</v>
      </c>
      <c r="I1" s="41" t="s">
        <v>28</v>
      </c>
      <c r="J1" s="42"/>
      <c r="K1" s="42"/>
      <c r="L1" s="42"/>
    </row>
    <row r="2" spans="1:16" ht="29.25" customHeight="1" thickBot="1" x14ac:dyDescent="0.25">
      <c r="B2" s="22" t="s">
        <v>68</v>
      </c>
      <c r="F2" s="4"/>
      <c r="G2" s="10" t="s">
        <v>29</v>
      </c>
      <c r="H2" s="8">
        <f>COUNTIF(Formato!$M$10:$M$44,B1)</f>
        <v>3</v>
      </c>
      <c r="I2" s="41" t="s">
        <v>30</v>
      </c>
      <c r="J2" s="42"/>
      <c r="K2" s="42"/>
      <c r="L2" s="42"/>
    </row>
    <row r="3" spans="1:16" ht="18.75" thickBot="1" x14ac:dyDescent="0.25">
      <c r="A3" s="3" t="s">
        <v>31</v>
      </c>
      <c r="B3" s="21">
        <v>2026</v>
      </c>
      <c r="D3" s="4"/>
      <c r="E3" s="16"/>
      <c r="F3" s="15"/>
      <c r="M3" s="25" t="s">
        <v>32</v>
      </c>
    </row>
    <row r="4" spans="1:16" ht="32.25" customHeight="1" x14ac:dyDescent="0.2">
      <c r="M4" s="26">
        <v>1</v>
      </c>
      <c r="N4" s="33" t="s">
        <v>33</v>
      </c>
    </row>
    <row r="5" spans="1:16" ht="77.25" thickBot="1" x14ac:dyDescent="0.25">
      <c r="F5" s="11"/>
      <c r="M5" s="27">
        <v>2</v>
      </c>
      <c r="N5" s="32" t="s">
        <v>34</v>
      </c>
    </row>
    <row r="6" spans="1:16" ht="18" customHeight="1" x14ac:dyDescent="0.25">
      <c r="A6" s="38" t="s">
        <v>35</v>
      </c>
      <c r="B6" s="38"/>
      <c r="C6" s="38"/>
      <c r="D6" s="38"/>
      <c r="E6" s="38"/>
      <c r="F6" s="38"/>
      <c r="G6" s="38"/>
      <c r="H6" s="38"/>
      <c r="I6" s="38"/>
    </row>
    <row r="7" spans="1:16" x14ac:dyDescent="0.2">
      <c r="D7" s="43" t="s">
        <v>62</v>
      </c>
      <c r="E7" s="43"/>
      <c r="F7" s="43"/>
    </row>
    <row r="9" spans="1:16" s="2" customFormat="1" ht="44.25" customHeight="1" thickBot="1" x14ac:dyDescent="0.25">
      <c r="A9" s="23" t="s">
        <v>51</v>
      </c>
      <c r="B9" s="23" t="s">
        <v>57</v>
      </c>
      <c r="C9" s="31" t="s">
        <v>36</v>
      </c>
      <c r="D9" s="23" t="s">
        <v>37</v>
      </c>
      <c r="E9" s="31" t="s">
        <v>20</v>
      </c>
      <c r="F9" s="31" t="s">
        <v>9</v>
      </c>
      <c r="G9" s="31" t="s">
        <v>38</v>
      </c>
      <c r="H9" s="31" t="s">
        <v>56</v>
      </c>
      <c r="I9" s="31" t="s">
        <v>39</v>
      </c>
      <c r="J9" s="31" t="s">
        <v>58</v>
      </c>
      <c r="K9" s="31" t="s">
        <v>40</v>
      </c>
      <c r="L9" s="17" t="s">
        <v>41</v>
      </c>
      <c r="M9" s="17" t="s">
        <v>42</v>
      </c>
    </row>
    <row r="10" spans="1:16" ht="15" x14ac:dyDescent="0.2">
      <c r="A10" s="34">
        <v>241484026000004</v>
      </c>
      <c r="B10" s="36" t="s">
        <v>63</v>
      </c>
      <c r="C10" s="29">
        <v>46085</v>
      </c>
      <c r="D10" s="30" t="s">
        <v>64</v>
      </c>
      <c r="E10" s="28" t="s">
        <v>23</v>
      </c>
      <c r="F10" s="35" t="s">
        <v>17</v>
      </c>
      <c r="G10" s="29">
        <v>46090</v>
      </c>
      <c r="H10" s="29"/>
      <c r="I10" s="30">
        <v>0</v>
      </c>
      <c r="J10" s="30" t="s">
        <v>49</v>
      </c>
      <c r="K10" s="30">
        <v>0</v>
      </c>
      <c r="L10" s="5">
        <f>IF(Formato!$C10&lt;&gt;"",MONTH(C10),"")</f>
        <v>3</v>
      </c>
      <c r="M10" s="6">
        <f>IF(Formato!$G10&lt;&gt;"",MONTH(G10),"")</f>
        <v>3</v>
      </c>
      <c r="P10" s="11"/>
    </row>
    <row r="11" spans="1:16" ht="15" x14ac:dyDescent="0.2">
      <c r="A11" s="34">
        <v>241484026000005</v>
      </c>
      <c r="B11" s="36" t="s">
        <v>65</v>
      </c>
      <c r="C11" s="29">
        <v>46085</v>
      </c>
      <c r="D11" s="30" t="s">
        <v>66</v>
      </c>
      <c r="E11" s="28" t="s">
        <v>23</v>
      </c>
      <c r="F11" s="30" t="s">
        <v>17</v>
      </c>
      <c r="G11" s="29">
        <v>46090</v>
      </c>
      <c r="H11" s="29"/>
      <c r="I11" s="30">
        <v>0</v>
      </c>
      <c r="J11" s="30" t="s">
        <v>49</v>
      </c>
      <c r="K11" s="30">
        <v>0</v>
      </c>
      <c r="L11" s="5">
        <f>IF(Formato!$C11&lt;&gt;"",MONTH(C11),"")</f>
        <v>3</v>
      </c>
      <c r="M11" s="6">
        <f>IF(Formato!$G11&lt;&gt;"",MONTH(G11),"")</f>
        <v>3</v>
      </c>
      <c r="P11" s="11"/>
    </row>
    <row r="12" spans="1:16" ht="15" x14ac:dyDescent="0.2">
      <c r="A12" s="34">
        <v>241484026000006</v>
      </c>
      <c r="B12" s="36" t="s">
        <v>65</v>
      </c>
      <c r="C12" s="29">
        <v>46086</v>
      </c>
      <c r="D12" s="30" t="s">
        <v>67</v>
      </c>
      <c r="E12" s="28" t="s">
        <v>23</v>
      </c>
      <c r="F12" s="30" t="s">
        <v>17</v>
      </c>
      <c r="G12" s="29">
        <v>46091</v>
      </c>
      <c r="H12" s="29"/>
      <c r="I12" s="30">
        <v>0</v>
      </c>
      <c r="J12" s="30" t="s">
        <v>49</v>
      </c>
      <c r="K12" s="30">
        <v>0</v>
      </c>
      <c r="L12" s="5">
        <f>IF(Formato!$C12&lt;&gt;"",MONTH(C12),"")</f>
        <v>3</v>
      </c>
      <c r="M12" s="6">
        <f>IF(Formato!$G12&lt;&gt;"",MONTH(G12),"")</f>
        <v>3</v>
      </c>
      <c r="P12" s="11"/>
    </row>
    <row r="13" spans="1:16" ht="15" x14ac:dyDescent="0.2">
      <c r="A13" s="34">
        <v>241484026000007</v>
      </c>
      <c r="B13" s="36" t="s">
        <v>69</v>
      </c>
      <c r="C13" s="29">
        <v>46107</v>
      </c>
      <c r="D13" s="47" t="s">
        <v>70</v>
      </c>
      <c r="E13" s="28" t="s">
        <v>22</v>
      </c>
      <c r="F13" s="30"/>
      <c r="G13" s="29"/>
      <c r="H13" s="29"/>
      <c r="I13" s="30"/>
      <c r="J13" s="30"/>
      <c r="K13" s="30"/>
      <c r="L13" s="5">
        <f>IF(Formato!$C13&lt;&gt;"",MONTH(C13),"")</f>
        <v>3</v>
      </c>
      <c r="M13" s="6" t="str">
        <f>IF(Formato!$G13&lt;&gt;"",MONTH(G13),"")</f>
        <v/>
      </c>
    </row>
    <row r="14" spans="1:16" ht="15" x14ac:dyDescent="0.2">
      <c r="A14" s="34">
        <v>241484026000008</v>
      </c>
      <c r="B14" s="36" t="s">
        <v>65</v>
      </c>
      <c r="C14" s="29">
        <v>46107</v>
      </c>
      <c r="D14" s="47" t="s">
        <v>66</v>
      </c>
      <c r="E14" s="28" t="s">
        <v>22</v>
      </c>
      <c r="F14" s="30"/>
      <c r="G14" s="29"/>
      <c r="H14" s="29"/>
      <c r="I14" s="30"/>
      <c r="J14" s="30"/>
      <c r="K14" s="30"/>
      <c r="L14" s="5">
        <f>IF(Formato!$C14&lt;&gt;"",MONTH(C14),"")</f>
        <v>3</v>
      </c>
      <c r="M14" s="6" t="str">
        <f>IF(Formato!$G14&lt;&gt;"",MONTH(G14),"")</f>
        <v/>
      </c>
    </row>
    <row r="15" spans="1:16" ht="15" x14ac:dyDescent="0.2">
      <c r="A15" s="28"/>
      <c r="B15" s="28"/>
      <c r="C15" s="29"/>
      <c r="D15" s="30"/>
      <c r="E15" s="28"/>
      <c r="F15" s="30"/>
      <c r="G15" s="29"/>
      <c r="H15" s="29"/>
      <c r="I15" s="30"/>
      <c r="J15" s="30"/>
      <c r="K15" s="30"/>
      <c r="L15" s="5" t="str">
        <f>IF(Formato!$C15&lt;&gt;"",MONTH(C15),"")</f>
        <v/>
      </c>
      <c r="M15" s="6" t="str">
        <f>IF(Formato!$G15&lt;&gt;"",MONTH(G15),"")</f>
        <v/>
      </c>
    </row>
    <row r="16" spans="1:16" ht="15" x14ac:dyDescent="0.2">
      <c r="A16" s="28"/>
      <c r="B16" s="28"/>
      <c r="C16" s="29"/>
      <c r="D16" s="30"/>
      <c r="E16" s="28"/>
      <c r="F16" s="30"/>
      <c r="G16" s="29"/>
      <c r="H16" s="29"/>
      <c r="I16" s="30"/>
      <c r="J16" s="30"/>
      <c r="K16" s="30"/>
      <c r="L16" s="5" t="str">
        <f>IF(Formato!$C16&lt;&gt;"",MONTH(C16),"")</f>
        <v/>
      </c>
      <c r="M16" s="6" t="str">
        <f>IF(Formato!$G16&lt;&gt;"",MONTH(G16),"")</f>
        <v/>
      </c>
    </row>
    <row r="17" spans="1:13" ht="15" x14ac:dyDescent="0.2">
      <c r="A17" s="28"/>
      <c r="B17" s="28"/>
      <c r="C17" s="29"/>
      <c r="D17" s="30"/>
      <c r="E17" s="28"/>
      <c r="F17" s="30"/>
      <c r="G17" s="29"/>
      <c r="H17" s="29"/>
      <c r="I17" s="30"/>
      <c r="J17" s="30"/>
      <c r="K17" s="30"/>
      <c r="L17" s="5" t="str">
        <f>IF(Formato!$C17&lt;&gt;"",MONTH(C17),"")</f>
        <v/>
      </c>
      <c r="M17" s="6" t="str">
        <f>IF(Formato!$G17&lt;&gt;"",MONTH(G17),"")</f>
        <v/>
      </c>
    </row>
    <row r="18" spans="1:13" ht="15" x14ac:dyDescent="0.2">
      <c r="A18" s="28"/>
      <c r="B18" s="28"/>
      <c r="C18" s="29"/>
      <c r="D18" s="30"/>
      <c r="E18" s="28"/>
      <c r="F18" s="30"/>
      <c r="G18" s="29"/>
      <c r="H18" s="29"/>
      <c r="I18" s="30"/>
      <c r="J18" s="30"/>
      <c r="K18" s="30"/>
      <c r="L18" s="5" t="str">
        <f>IF(Formato!$C18&lt;&gt;"",MONTH(C18),"")</f>
        <v/>
      </c>
      <c r="M18" s="6" t="str">
        <f>IF(Formato!$G18&lt;&gt;"",MONTH(G18),"")</f>
        <v/>
      </c>
    </row>
    <row r="19" spans="1:13" ht="15" x14ac:dyDescent="0.2">
      <c r="A19" s="28"/>
      <c r="B19" s="28"/>
      <c r="C19" s="29"/>
      <c r="D19" s="30"/>
      <c r="E19" s="28"/>
      <c r="F19" s="30"/>
      <c r="G19" s="29"/>
      <c r="H19" s="29"/>
      <c r="I19" s="30"/>
      <c r="J19" s="30"/>
      <c r="K19" s="30"/>
      <c r="L19" s="5" t="str">
        <f>IF(Formato!$C19&lt;&gt;"",MONTH(C19),"")</f>
        <v/>
      </c>
      <c r="M19" s="6" t="str">
        <f>IF(Formato!$G19&lt;&gt;"",MONTH(G19),"")</f>
        <v/>
      </c>
    </row>
    <row r="20" spans="1:13" ht="15" x14ac:dyDescent="0.2">
      <c r="A20" s="28"/>
      <c r="B20" s="28"/>
      <c r="C20" s="29"/>
      <c r="D20" s="30"/>
      <c r="E20" s="28"/>
      <c r="F20" s="30"/>
      <c r="G20" s="29"/>
      <c r="H20" s="29"/>
      <c r="I20" s="30"/>
      <c r="J20" s="30"/>
      <c r="K20" s="30"/>
      <c r="L20" s="5" t="str">
        <f>IF(Formato!$C20&lt;&gt;"",MONTH(C20),"")</f>
        <v/>
      </c>
      <c r="M20" s="6" t="str">
        <f>IF(Formato!$G20&lt;&gt;"",MONTH(G20),"")</f>
        <v/>
      </c>
    </row>
    <row r="21" spans="1:13" ht="15" x14ac:dyDescent="0.2">
      <c r="A21" s="28"/>
      <c r="B21" s="28"/>
      <c r="C21" s="29"/>
      <c r="D21" s="30"/>
      <c r="E21" s="28"/>
      <c r="F21" s="30"/>
      <c r="G21" s="29"/>
      <c r="H21" s="29"/>
      <c r="I21" s="30"/>
      <c r="J21" s="30"/>
      <c r="K21" s="30"/>
      <c r="L21" s="5" t="str">
        <f>IF(Formato!$C21&lt;&gt;"",MONTH(C21),"")</f>
        <v/>
      </c>
      <c r="M21" s="6" t="str">
        <f>IF(Formato!$G21&lt;&gt;"",MONTH(G21),"")</f>
        <v/>
      </c>
    </row>
    <row r="22" spans="1:13" ht="15" x14ac:dyDescent="0.2">
      <c r="A22" s="28"/>
      <c r="B22" s="28"/>
      <c r="C22" s="29"/>
      <c r="D22" s="30"/>
      <c r="E22" s="28"/>
      <c r="F22" s="30"/>
      <c r="G22" s="29"/>
      <c r="H22" s="29"/>
      <c r="I22" s="30"/>
      <c r="J22" s="30"/>
      <c r="K22" s="30"/>
      <c r="L22" s="5" t="str">
        <f>IF(Formato!$C22&lt;&gt;"",MONTH(C22),"")</f>
        <v/>
      </c>
      <c r="M22" s="6" t="str">
        <f>IF(Formato!$G22&lt;&gt;"",MONTH(G22),"")</f>
        <v/>
      </c>
    </row>
    <row r="23" spans="1:13" ht="15" x14ac:dyDescent="0.2">
      <c r="A23" s="28"/>
      <c r="B23" s="28"/>
      <c r="C23" s="29"/>
      <c r="D23" s="30"/>
      <c r="E23" s="28"/>
      <c r="F23" s="30"/>
      <c r="G23" s="29"/>
      <c r="H23" s="29"/>
      <c r="I23" s="30"/>
      <c r="J23" s="30"/>
      <c r="K23" s="30"/>
      <c r="L23" s="5" t="str">
        <f>IF(Formato!$C23&lt;&gt;"",MONTH(C23),"")</f>
        <v/>
      </c>
      <c r="M23" s="6" t="str">
        <f>IF(Formato!$G23&lt;&gt;"",MONTH(G23),"")</f>
        <v/>
      </c>
    </row>
    <row r="24" spans="1:13" ht="15" x14ac:dyDescent="0.2">
      <c r="A24" s="28"/>
      <c r="B24" s="28"/>
      <c r="C24" s="29"/>
      <c r="D24" s="30"/>
      <c r="E24" s="28"/>
      <c r="F24" s="30"/>
      <c r="G24" s="29"/>
      <c r="H24" s="29"/>
      <c r="I24" s="30"/>
      <c r="J24" s="30"/>
      <c r="K24" s="30"/>
      <c r="L24" s="5" t="str">
        <f>IF(Formato!$C24&lt;&gt;"",MONTH(C24),"")</f>
        <v/>
      </c>
      <c r="M24" s="6" t="str">
        <f>IF(Formato!$G24&lt;&gt;"",MONTH(G24),"")</f>
        <v/>
      </c>
    </row>
    <row r="25" spans="1:13" ht="15" x14ac:dyDescent="0.2">
      <c r="A25" s="28"/>
      <c r="B25" s="28"/>
      <c r="C25" s="29"/>
      <c r="D25" s="30"/>
      <c r="E25" s="28"/>
      <c r="F25" s="30"/>
      <c r="G25" s="29"/>
      <c r="H25" s="29"/>
      <c r="I25" s="30"/>
      <c r="J25" s="30"/>
      <c r="K25" s="30"/>
      <c r="L25" s="5" t="str">
        <f>IF(Formato!$C25&lt;&gt;"",MONTH(C25),"")</f>
        <v/>
      </c>
      <c r="M25" s="6" t="str">
        <f>IF(Formato!$G25&lt;&gt;"",MONTH(G25),"")</f>
        <v/>
      </c>
    </row>
    <row r="26" spans="1:13" ht="15" x14ac:dyDescent="0.2">
      <c r="A26" s="28"/>
      <c r="B26" s="28"/>
      <c r="C26" s="29"/>
      <c r="D26" s="30"/>
      <c r="E26" s="28"/>
      <c r="F26" s="30"/>
      <c r="G26" s="29"/>
      <c r="H26" s="29"/>
      <c r="I26" s="30"/>
      <c r="J26" s="30"/>
      <c r="K26" s="30"/>
      <c r="L26" s="5" t="str">
        <f>IF(Formato!$C26&lt;&gt;"",MONTH(C26),"")</f>
        <v/>
      </c>
      <c r="M26" s="6" t="str">
        <f>IF(Formato!$G26&lt;&gt;"",MONTH(G26),"")</f>
        <v/>
      </c>
    </row>
    <row r="27" spans="1:13" ht="15" x14ac:dyDescent="0.2">
      <c r="A27" s="28"/>
      <c r="B27" s="28"/>
      <c r="C27" s="29"/>
      <c r="D27" s="30"/>
      <c r="E27" s="28"/>
      <c r="F27" s="30"/>
      <c r="G27" s="29"/>
      <c r="H27" s="29"/>
      <c r="I27" s="30"/>
      <c r="J27" s="30"/>
      <c r="K27" s="30"/>
      <c r="L27" s="5" t="str">
        <f>IF(Formato!$C27&lt;&gt;"",MONTH(C27),"")</f>
        <v/>
      </c>
      <c r="M27" s="6" t="str">
        <f>IF(Formato!$G27&lt;&gt;"",MONTH(G27),"")</f>
        <v/>
      </c>
    </row>
    <row r="28" spans="1:13" ht="15" x14ac:dyDescent="0.2">
      <c r="A28" s="28"/>
      <c r="B28" s="28"/>
      <c r="C28" s="29"/>
      <c r="D28" s="30"/>
      <c r="E28" s="28"/>
      <c r="F28" s="30"/>
      <c r="G28" s="29"/>
      <c r="H28" s="29"/>
      <c r="I28" s="30"/>
      <c r="J28" s="30"/>
      <c r="K28" s="30"/>
      <c r="L28" s="5" t="str">
        <f>IF(Formato!$C28&lt;&gt;"",MONTH(C28),"")</f>
        <v/>
      </c>
      <c r="M28" s="6" t="str">
        <f>IF(Formato!$G28&lt;&gt;"",MONTH(G28),"")</f>
        <v/>
      </c>
    </row>
    <row r="29" spans="1:13" ht="15" x14ac:dyDescent="0.2">
      <c r="A29" s="28"/>
      <c r="B29" s="28"/>
      <c r="C29" s="29"/>
      <c r="D29" s="30"/>
      <c r="E29" s="28"/>
      <c r="F29" s="30"/>
      <c r="G29" s="29"/>
      <c r="H29" s="29"/>
      <c r="I29" s="30"/>
      <c r="J29" s="30"/>
      <c r="K29" s="30"/>
      <c r="L29" s="5" t="str">
        <f>IF(Formato!$C29&lt;&gt;"",MONTH(C29),"")</f>
        <v/>
      </c>
      <c r="M29" s="6" t="str">
        <f>IF(Formato!$G29&lt;&gt;"",MONTH(G29),"")</f>
        <v/>
      </c>
    </row>
    <row r="30" spans="1:13" ht="15" x14ac:dyDescent="0.2">
      <c r="A30" s="28"/>
      <c r="B30" s="28"/>
      <c r="C30" s="29"/>
      <c r="D30" s="30"/>
      <c r="E30" s="28"/>
      <c r="F30" s="30"/>
      <c r="G30" s="29"/>
      <c r="H30" s="29"/>
      <c r="I30" s="30"/>
      <c r="J30" s="30"/>
      <c r="K30" s="30"/>
      <c r="L30" s="5" t="str">
        <f>IF(Formato!$C30&lt;&gt;"",MONTH(C30),"")</f>
        <v/>
      </c>
      <c r="M30" s="6" t="str">
        <f>IF(Formato!$G30&lt;&gt;"",MONTH(G30),"")</f>
        <v/>
      </c>
    </row>
    <row r="31" spans="1:13" ht="15" x14ac:dyDescent="0.2">
      <c r="A31" s="28"/>
      <c r="B31" s="28"/>
      <c r="C31" s="29"/>
      <c r="D31" s="30"/>
      <c r="E31" s="28"/>
      <c r="F31" s="30"/>
      <c r="G31" s="29"/>
      <c r="H31" s="29"/>
      <c r="I31" s="30"/>
      <c r="J31" s="30"/>
      <c r="K31" s="30"/>
      <c r="L31" s="5" t="str">
        <f>IF(Formato!$C31&lt;&gt;"",MONTH(C31),"")</f>
        <v/>
      </c>
      <c r="M31" s="6" t="str">
        <f>IF(Formato!$G31&lt;&gt;"",MONTH(G31),"")</f>
        <v/>
      </c>
    </row>
    <row r="32" spans="1:13" ht="15" x14ac:dyDescent="0.2">
      <c r="A32" s="28"/>
      <c r="B32" s="28"/>
      <c r="C32" s="29"/>
      <c r="D32" s="30"/>
      <c r="E32" s="28"/>
      <c r="F32" s="30"/>
      <c r="G32" s="29"/>
      <c r="H32" s="29"/>
      <c r="I32" s="30"/>
      <c r="J32" s="30"/>
      <c r="K32" s="30"/>
      <c r="L32" s="5" t="str">
        <f>IF(Formato!$C32&lt;&gt;"",MONTH(C32),"")</f>
        <v/>
      </c>
      <c r="M32" s="6" t="str">
        <f>IF(Formato!$G32&lt;&gt;"",MONTH(G32),"")</f>
        <v/>
      </c>
    </row>
    <row r="33" spans="1:14" ht="15" x14ac:dyDescent="0.2">
      <c r="A33" s="28"/>
      <c r="B33" s="28"/>
      <c r="C33" s="29"/>
      <c r="D33" s="30"/>
      <c r="E33" s="28"/>
      <c r="F33" s="30"/>
      <c r="G33" s="29"/>
      <c r="H33" s="29"/>
      <c r="I33" s="30"/>
      <c r="J33" s="30"/>
      <c r="K33" s="30"/>
      <c r="L33" s="5" t="str">
        <f>IF(Formato!$C33&lt;&gt;"",MONTH(C33),"")</f>
        <v/>
      </c>
      <c r="M33" s="6" t="str">
        <f>IF(Formato!$G33&lt;&gt;"",MONTH(G33),"")</f>
        <v/>
      </c>
    </row>
    <row r="34" spans="1:14" ht="15" x14ac:dyDescent="0.2">
      <c r="A34" s="28"/>
      <c r="B34" s="28"/>
      <c r="C34" s="29"/>
      <c r="D34" s="30"/>
      <c r="E34" s="28"/>
      <c r="F34" s="30"/>
      <c r="G34" s="29"/>
      <c r="H34" s="29"/>
      <c r="I34" s="30"/>
      <c r="J34" s="30"/>
      <c r="K34" s="30"/>
      <c r="L34" s="5" t="str">
        <f>IF(Formato!$C34&lt;&gt;"",MONTH(C34),"")</f>
        <v/>
      </c>
      <c r="M34" s="6" t="str">
        <f>IF(Formato!$G34&lt;&gt;"",MONTH(G34),"")</f>
        <v/>
      </c>
    </row>
    <row r="35" spans="1:14" ht="15" x14ac:dyDescent="0.2">
      <c r="A35" s="28"/>
      <c r="B35" s="28"/>
      <c r="C35" s="29"/>
      <c r="D35" s="30"/>
      <c r="E35" s="28"/>
      <c r="F35" s="30"/>
      <c r="G35" s="29"/>
      <c r="H35" s="29"/>
      <c r="I35" s="30"/>
      <c r="J35" s="30"/>
      <c r="K35" s="30"/>
      <c r="L35" s="5" t="str">
        <f>IF(Formato!$C35&lt;&gt;"",MONTH(C35),"")</f>
        <v/>
      </c>
      <c r="M35" s="6" t="str">
        <f>IF(Formato!$G35&lt;&gt;"",MONTH(G35),"")</f>
        <v/>
      </c>
    </row>
    <row r="36" spans="1:14" ht="15" x14ac:dyDescent="0.2">
      <c r="A36" s="28"/>
      <c r="B36" s="28"/>
      <c r="C36" s="29"/>
      <c r="D36" s="30"/>
      <c r="E36" s="28"/>
      <c r="F36" s="30"/>
      <c r="G36" s="29"/>
      <c r="H36" s="29"/>
      <c r="I36" s="30"/>
      <c r="J36" s="30"/>
      <c r="K36" s="30"/>
      <c r="L36" s="5" t="str">
        <f>IF(Formato!$C36&lt;&gt;"",MONTH(C36),"")</f>
        <v/>
      </c>
      <c r="M36" s="6" t="str">
        <f>IF(Formato!$G36&lt;&gt;"",MONTH(G36),"")</f>
        <v/>
      </c>
    </row>
    <row r="37" spans="1:14" ht="15" x14ac:dyDescent="0.2">
      <c r="A37" s="28"/>
      <c r="B37" s="28"/>
      <c r="C37" s="29"/>
      <c r="D37" s="30"/>
      <c r="E37" s="28"/>
      <c r="F37" s="30"/>
      <c r="G37" s="29"/>
      <c r="H37" s="29"/>
      <c r="I37" s="30"/>
      <c r="J37" s="30"/>
      <c r="K37" s="30"/>
      <c r="L37" s="5" t="str">
        <f>IF(Formato!$C37&lt;&gt;"",MONTH(C37),"")</f>
        <v/>
      </c>
      <c r="M37" s="6" t="str">
        <f>IF(Formato!$G37&lt;&gt;"",MONTH(G37),"")</f>
        <v/>
      </c>
    </row>
    <row r="38" spans="1:14" ht="15" x14ac:dyDescent="0.2">
      <c r="A38" s="28"/>
      <c r="B38" s="28"/>
      <c r="C38" s="29"/>
      <c r="D38" s="30"/>
      <c r="E38" s="28"/>
      <c r="F38" s="30"/>
      <c r="G38" s="29"/>
      <c r="H38" s="29"/>
      <c r="I38" s="30"/>
      <c r="J38" s="30"/>
      <c r="K38" s="30"/>
      <c r="L38" s="5" t="str">
        <f>IF(Formato!$C38&lt;&gt;"",MONTH(C38),"")</f>
        <v/>
      </c>
      <c r="M38" s="6" t="str">
        <f>IF(Formato!$G38&lt;&gt;"",MONTH(G38),"")</f>
        <v/>
      </c>
    </row>
    <row r="39" spans="1:14" ht="15" x14ac:dyDescent="0.2">
      <c r="A39" s="28"/>
      <c r="B39" s="28"/>
      <c r="C39" s="29"/>
      <c r="D39" s="30"/>
      <c r="E39" s="28"/>
      <c r="F39" s="30"/>
      <c r="G39" s="29"/>
      <c r="H39" s="29"/>
      <c r="I39" s="30"/>
      <c r="J39" s="30"/>
      <c r="K39" s="30"/>
      <c r="L39" s="5" t="str">
        <f>IF(Formato!$C39&lt;&gt;"",MONTH(C39),"")</f>
        <v/>
      </c>
      <c r="M39" s="6" t="str">
        <f>IF(Formato!$G39&lt;&gt;"",MONTH(G39),"")</f>
        <v/>
      </c>
    </row>
    <row r="40" spans="1:14" ht="15" x14ac:dyDescent="0.2">
      <c r="A40" s="28"/>
      <c r="B40" s="28"/>
      <c r="C40" s="29"/>
      <c r="D40" s="30"/>
      <c r="E40" s="28"/>
      <c r="F40" s="30"/>
      <c r="G40" s="29"/>
      <c r="H40" s="29"/>
      <c r="I40" s="30"/>
      <c r="J40" s="30"/>
      <c r="K40" s="30"/>
      <c r="L40" s="5" t="str">
        <f>IF(Formato!$C40&lt;&gt;"",MONTH(C40),"")</f>
        <v/>
      </c>
      <c r="M40" s="6" t="str">
        <f>IF(Formato!$G40&lt;&gt;"",MONTH(G40),"")</f>
        <v/>
      </c>
    </row>
    <row r="41" spans="1:14" ht="15" x14ac:dyDescent="0.2">
      <c r="A41" s="28"/>
      <c r="B41" s="28"/>
      <c r="C41" s="29"/>
      <c r="D41" s="30"/>
      <c r="E41" s="28"/>
      <c r="F41" s="30"/>
      <c r="G41" s="29"/>
      <c r="H41" s="29"/>
      <c r="I41" s="30"/>
      <c r="J41" s="30"/>
      <c r="K41" s="30"/>
      <c r="L41" s="5" t="str">
        <f>IF(Formato!$C41&lt;&gt;"",MONTH(C41),"")</f>
        <v/>
      </c>
      <c r="M41" s="6" t="str">
        <f>IF(Formato!$G41&lt;&gt;"",MONTH(G41),"")</f>
        <v/>
      </c>
    </row>
    <row r="42" spans="1:14" ht="15" x14ac:dyDescent="0.2">
      <c r="A42" s="28"/>
      <c r="B42" s="28"/>
      <c r="C42" s="29"/>
      <c r="D42" s="30"/>
      <c r="E42" s="28"/>
      <c r="F42" s="30"/>
      <c r="G42" s="29"/>
      <c r="H42" s="29"/>
      <c r="I42" s="30"/>
      <c r="J42" s="30"/>
      <c r="K42" s="30"/>
      <c r="L42" s="5" t="str">
        <f>IF(Formato!$C42&lt;&gt;"",MONTH(C42),"")</f>
        <v/>
      </c>
      <c r="M42" s="6" t="str">
        <f>IF(Formato!$G42&lt;&gt;"",MONTH(G42),"")</f>
        <v/>
      </c>
    </row>
    <row r="43" spans="1:14" ht="15" x14ac:dyDescent="0.2">
      <c r="A43" s="28"/>
      <c r="B43" s="28"/>
      <c r="C43" s="29"/>
      <c r="D43" s="30"/>
      <c r="E43" s="28"/>
      <c r="F43" s="30"/>
      <c r="G43" s="29"/>
      <c r="H43" s="29"/>
      <c r="I43" s="30"/>
      <c r="J43" s="30"/>
      <c r="K43" s="30"/>
      <c r="L43" s="5" t="str">
        <f>IF(Formato!$C43&lt;&gt;"",MONTH(C43),"")</f>
        <v/>
      </c>
      <c r="M43" s="6" t="str">
        <f>IF(Formato!$G43&lt;&gt;"",MONTH(G43),"")</f>
        <v/>
      </c>
    </row>
    <row r="44" spans="1:14" ht="15" x14ac:dyDescent="0.2">
      <c r="A44" s="28"/>
      <c r="B44" s="28"/>
      <c r="C44" s="29"/>
      <c r="D44" s="30"/>
      <c r="E44" s="28"/>
      <c r="F44" s="30"/>
      <c r="G44" s="29"/>
      <c r="H44" s="29"/>
      <c r="I44" s="30"/>
      <c r="J44" s="30"/>
      <c r="K44" s="30"/>
      <c r="L44" s="18" t="str">
        <f>IF(Formato!$C44&lt;&gt;"",MONTH(C44),"")</f>
        <v/>
      </c>
      <c r="M44" s="19" t="str">
        <f>IF(Formato!$G44&lt;&gt;"",MONTH(G44),"")</f>
        <v/>
      </c>
    </row>
    <row r="46" spans="1:14" x14ac:dyDescent="0.2">
      <c r="B46" s="1"/>
      <c r="C46" s="1"/>
      <c r="D46" s="1"/>
      <c r="E46" s="1"/>
    </row>
    <row r="47" spans="1:14" x14ac:dyDescent="0.2">
      <c r="M47" s="20" t="s">
        <v>43</v>
      </c>
    </row>
    <row r="48" spans="1:14" ht="39.75" customHeight="1" x14ac:dyDescent="0.2">
      <c r="M48" s="37" t="s">
        <v>44</v>
      </c>
      <c r="N48" s="37"/>
    </row>
  </sheetData>
  <sheetProtection selectLockedCells="1"/>
  <mergeCells count="6">
    <mergeCell ref="M48:N48"/>
    <mergeCell ref="A6:I6"/>
    <mergeCell ref="C1:D1"/>
    <mergeCell ref="I1:L1"/>
    <mergeCell ref="I2:L2"/>
    <mergeCell ref="D7:F7"/>
  </mergeCells>
  <phoneticPr fontId="3" type="noConversion"/>
  <dataValidations count="5">
    <dataValidation type="whole" allowBlank="1" showInputMessage="1" showErrorMessage="1" errorTitle="Error de número de mes" error="Solo el número del mes a reportar, valores entre 1 y 12_x000a_" promptTitle="Número del mes a reportar" prompt="Valores entre 1 y 12" sqref="B1" xr:uid="{00000000-0002-0000-0100-000000000000}">
      <formula1>1</formula1>
      <formula2>12</formula2>
    </dataValidation>
    <dataValidation type="list" allowBlank="1" showInputMessage="1" showErrorMessage="1" sqref="F11:F44" xr:uid="{00000000-0002-0000-0100-000001000000}">
      <formula1>CRespuestas</formula1>
    </dataValidation>
    <dataValidation type="list" allowBlank="1" showInputMessage="1" showErrorMessage="1" errorTitle="Error" error="Seleccione alguna de las modalidades_x000a_" promptTitle="Respuesta Otograda" prompt="Seleccione la modalidad bajo la cual se otorgó la respuesta_x000a_" sqref="F10" xr:uid="{00000000-0002-0000-0100-00000200000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44" xr:uid="{00000000-0002-0000-0100-000003000000}">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4" xr:uid="{00000000-0002-0000-0100-000004000000}">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Dir. Gral Dir. Admin</cp:lastModifiedBy>
  <cp:revision/>
  <dcterms:created xsi:type="dcterms:W3CDTF">2017-10-19T22:18:57Z</dcterms:created>
  <dcterms:modified xsi:type="dcterms:W3CDTF">2026-03-27T21:02:20Z</dcterms:modified>
</cp:coreProperties>
</file>