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B\EDO. FINANCIEROS\"/>
    </mc:Choice>
  </mc:AlternateContent>
  <bookViews>
    <workbookView xWindow="0" yWindow="0" windowWidth="15360" windowHeight="7800"/>
  </bookViews>
  <sheets>
    <sheet name="ANALITICO R-1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3" i="1" l="1"/>
  <c r="F81" i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F62" i="1"/>
  <c r="E62" i="1"/>
  <c r="D62" i="1"/>
  <c r="F61" i="1"/>
  <c r="I61" i="1" s="1"/>
  <c r="F60" i="1"/>
  <c r="I60" i="1" s="1"/>
  <c r="F59" i="1"/>
  <c r="I59" i="1" s="1"/>
  <c r="H58" i="1"/>
  <c r="G58" i="1"/>
  <c r="F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F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F42" i="1"/>
  <c r="I42" i="1" s="1"/>
  <c r="F41" i="1"/>
  <c r="I41" i="1" s="1"/>
  <c r="F40" i="1"/>
  <c r="I40" i="1" s="1"/>
  <c r="F39" i="1"/>
  <c r="I39" i="1" s="1"/>
  <c r="H38" i="1"/>
  <c r="G38" i="1"/>
  <c r="F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I30" i="1" s="1"/>
  <c r="F29" i="1"/>
  <c r="I29" i="1" s="1"/>
  <c r="H28" i="1"/>
  <c r="G28" i="1"/>
  <c r="F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F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F10" i="1" s="1"/>
  <c r="F82" i="1" s="1"/>
  <c r="F94" i="1" s="1"/>
  <c r="H10" i="1"/>
  <c r="H82" i="1" s="1"/>
  <c r="H94" i="1" s="1"/>
  <c r="G10" i="1"/>
  <c r="G82" i="1" s="1"/>
  <c r="G94" i="1" s="1"/>
  <c r="E10" i="1"/>
  <c r="E82" i="1" s="1"/>
  <c r="D10" i="1"/>
  <c r="D82" i="1" s="1"/>
  <c r="I28" i="1" l="1"/>
  <c r="I48" i="1"/>
  <c r="I18" i="1"/>
  <c r="I38" i="1"/>
  <c r="I58" i="1"/>
  <c r="I62" i="1"/>
  <c r="I70" i="1"/>
  <c r="I74" i="1"/>
  <c r="I11" i="1"/>
  <c r="I10" i="1" s="1"/>
  <c r="I82" i="1" l="1"/>
  <c r="I94" i="1" s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<sst xmlns="http://schemas.openxmlformats.org/spreadsheetml/2006/main" count="88" uniqueCount="88">
  <si>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</si>
  <si>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</si>
  <si>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</si>
  <si>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</si>
  <si>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DEL 01 DE ENERO AL 31 DE ENERO DEL 2026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</si>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</sst>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justify" vertical="center" wrapText="1"/>
    </xf>
    <xf numFmtId="0" fontId="2" fillId="0" borderId="9" xfId="0" applyFont="1" applyBorder="1" applyAlignment="1">
      <alignment horizontal="justify" vertical="center" wrapText="1"/>
    </xf>
    <xf numFmtId="4" fontId="2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2" fillId="0" borderId="4" xfId="0" applyFont="1" applyBorder="1" applyAlignment="1">
      <alignment horizontal="justify" vertical="center" wrapText="1"/>
    </xf>
    <xf numFmtId="0" fontId="2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2" fillId="0" borderId="10" xfId="0" applyFont="1" applyBorder="1" applyAlignment="1">
      <alignment horizontal="justify" vertical="center" wrapText="1"/>
    </xf>
    <xf numFmtId="0" fontId="2" fillId="0" borderId="12" xfId="0" applyFont="1" applyBorder="1" applyAlignment="1">
      <alignment horizontal="justify" vertical="center" wrapText="1"/>
    </xf>
    <xf numFmtId="4" fontId="2" fillId="0" borderId="12" xfId="0" applyNumberFormat="1" applyFont="1" applyBorder="1" applyAlignment="1">
      <alignment horizontal="center" vertical="center" wrapText="1"/>
    </xf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98"/>
  <sheetViews>
    <sheetView tabSelected="1" workbookViewId="0">
      <selection activeCell="I42" sqref="I42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50788078</v>
      </c>
      <c r="E38" s="24">
        <f t="shared" ref="E38:I38" si="6">SUM(E39:E47)</f>
        <v>0</v>
      </c>
      <c r="F38" s="24">
        <f t="shared" si="6"/>
        <v>50788078</v>
      </c>
      <c r="G38" s="24">
        <f t="shared" si="6"/>
        <v>0</v>
      </c>
      <c r="H38" s="24">
        <f t="shared" si="6"/>
        <v>0</v>
      </c>
      <c r="I38" s="24">
        <f t="shared" si="6"/>
        <v>50788078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50788078</v>
      </c>
      <c r="E42" s="27">
        <v>0</v>
      </c>
      <c r="F42" s="27">
        <f t="shared" si="5"/>
        <v>50788078</v>
      </c>
      <c r="G42" s="27">
        <v>0</v>
      </c>
      <c r="H42" s="27">
        <v>0</v>
      </c>
      <c r="I42" s="28">
        <f>+F42-G42</f>
        <v>50788078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50788078</v>
      </c>
      <c r="E82" s="34">
        <f t="shared" ref="E82:I82" si="13">SUM(E10+E18+E28+E38+E48+E58+E62+E70+E74)</f>
        <v>0</v>
      </c>
      <c r="F82" s="34">
        <f t="shared" si="13"/>
        <v>50788078</v>
      </c>
      <c r="G82" s="34">
        <f t="shared" si="13"/>
        <v>0</v>
      </c>
      <c r="H82" s="34">
        <f t="shared" si="13"/>
        <v>0</v>
      </c>
      <c r="I82" s="34">
        <f t="shared" si="13"/>
        <v>50788078</v>
      </c>
      <c r="K82" s="31"/>
    </row>
    <row r="83" spans="2:11" x14ac:dyDescent="0.25">
      <c r="K83" s="31"/>
    </row>
    <row r="85" spans="2:11" x14ac:dyDescent="0.25">
      <c r="K85" s="31"/>
    </row>
    <row r="92" spans="2:11" ht="15.75" thickBot="1" x14ac:dyDescent="0.3">
      <c r="E92" s="35"/>
    </row>
    <row r="93" spans="2:11" ht="15.75" thickBot="1" x14ac:dyDescent="0.3">
      <c r="D93" s="31"/>
      <c r="E93" s="31"/>
      <c r="F93" s="34">
        <v>50788078</v>
      </c>
      <c r="G93" s="34">
        <v>0</v>
      </c>
      <c r="H93" s="34">
        <v>0</v>
      </c>
      <c r="I93" s="31">
        <f>+F93-G93</f>
        <v>50788078</v>
      </c>
    </row>
    <row r="94" spans="2:11" x14ac:dyDescent="0.25">
      <c r="F94" s="31">
        <f>+F82-F93</f>
        <v>0</v>
      </c>
      <c r="G94" s="31">
        <f>+G82-G93</f>
        <v>0</v>
      </c>
      <c r="H94" s="31">
        <f>+H82-H93</f>
        <v>0</v>
      </c>
      <c r="I94" s="31">
        <f>+I82-I93</f>
        <v>0</v>
      </c>
    </row>
    <row r="96" spans="2:11" x14ac:dyDescent="0.25">
      <c r="F96" s="31"/>
    </row>
    <row r="98" spans="6:9" x14ac:dyDescent="0.25">
      <c r="F98" s="31"/>
      <c r="I98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2026-03-25T14:16:23Z</dcterms:created>
  <dcterms:modified xsi:type="dcterms:W3CDTF">2026-03-25T14:16:52Z</dcterms:modified>
</cp:coreProperties>
</file>