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Z:\ANTONIO\08 AGOSTO\UNIDAD DE TRANSPARENCIA\"/>
    </mc:Choice>
  </mc:AlternateContent>
  <xr:revisionPtr revIDLastSave="0" documentId="13_ncr:1_{A1B0DFBB-0815-43C8-A08B-CEE2D6B1C07C}" xr6:coauthVersionLast="36" xr6:coauthVersionMax="36" xr10:uidLastSave="{00000000-0000-0000-0000-000000000000}"/>
  <bookViews>
    <workbookView xWindow="0" yWindow="0" windowWidth="17970" windowHeight="5955" activeTab="1" xr2:uid="{00000000-000D-0000-FFFF-FFFF00000000}"/>
  </bookViews>
  <sheets>
    <sheet name="Fundamentación" sheetId="2" r:id="rId1"/>
    <sheet name="Formato" sheetId="1" r:id="rId2"/>
  </sheets>
  <definedNames>
    <definedName name="CMedios">Medios[Descripción]</definedName>
    <definedName name="CRespuestas">Fundamentación!$C$13:$C$23</definedName>
    <definedName name="CTramites">Fundamentación!$C$28:$C$30</definedName>
  </definedNames>
  <calcPr calcId="191029"/>
</workbook>
</file>

<file path=xl/calcChain.xml><?xml version="1.0" encoding="utf-8"?>
<calcChain xmlns="http://schemas.openxmlformats.org/spreadsheetml/2006/main">
  <c r="M11" i="1" l="1"/>
  <c r="L11" i="1"/>
  <c r="M10" i="1"/>
  <c r="L10" i="1"/>
  <c r="L20" i="1" l="1"/>
  <c r="M20" i="1"/>
  <c r="L21" i="1"/>
  <c r="M21" i="1"/>
  <c r="L22" i="1"/>
  <c r="M22" i="1"/>
  <c r="L25" i="1"/>
  <c r="M25" i="1"/>
  <c r="L26" i="1"/>
  <c r="M26" i="1"/>
  <c r="L27" i="1"/>
  <c r="M27" i="1"/>
  <c r="L28" i="1"/>
  <c r="M28" i="1"/>
  <c r="L29" i="1"/>
  <c r="M29" i="1"/>
  <c r="L30" i="1"/>
  <c r="M30" i="1"/>
  <c r="L31" i="1"/>
  <c r="M31" i="1"/>
  <c r="L32" i="1"/>
  <c r="M32" i="1"/>
  <c r="L33" i="1"/>
  <c r="M33" i="1"/>
  <c r="L34" i="1"/>
  <c r="M34" i="1"/>
  <c r="L35" i="1"/>
  <c r="M35" i="1"/>
  <c r="L36" i="1"/>
  <c r="M36" i="1"/>
  <c r="L37" i="1"/>
  <c r="M37" i="1"/>
  <c r="L38" i="1"/>
  <c r="M38" i="1"/>
  <c r="L13" i="1" l="1"/>
  <c r="M13" i="1"/>
  <c r="L17" i="1" l="1"/>
  <c r="M17" i="1"/>
  <c r="M66" i="1" l="1"/>
  <c r="L66" i="1"/>
  <c r="M65" i="1"/>
  <c r="L65" i="1"/>
  <c r="M64" i="1"/>
  <c r="L64" i="1"/>
  <c r="M63" i="1"/>
  <c r="L63" i="1"/>
  <c r="M62" i="1"/>
  <c r="L62" i="1"/>
  <c r="M61" i="1"/>
  <c r="L61" i="1"/>
  <c r="M60" i="1"/>
  <c r="L60" i="1"/>
  <c r="M59" i="1"/>
  <c r="L59" i="1"/>
  <c r="M58" i="1"/>
  <c r="L58" i="1"/>
  <c r="M57" i="1"/>
  <c r="L57" i="1"/>
  <c r="M56" i="1"/>
  <c r="L56" i="1"/>
  <c r="M55" i="1"/>
  <c r="L55" i="1"/>
  <c r="M54" i="1"/>
  <c r="L54" i="1"/>
  <c r="M53" i="1"/>
  <c r="L53" i="1"/>
  <c r="M52" i="1"/>
  <c r="L52" i="1"/>
  <c r="M51" i="1"/>
  <c r="L51" i="1"/>
  <c r="M50" i="1"/>
  <c r="L50" i="1"/>
  <c r="M49" i="1"/>
  <c r="L49" i="1"/>
  <c r="M48" i="1"/>
  <c r="L48" i="1"/>
  <c r="M47" i="1"/>
  <c r="L47" i="1"/>
  <c r="M46" i="1"/>
  <c r="L46" i="1"/>
  <c r="M45" i="1"/>
  <c r="L45" i="1"/>
  <c r="M44" i="1"/>
  <c r="L44" i="1"/>
  <c r="M43" i="1"/>
  <c r="L43" i="1"/>
  <c r="M42" i="1"/>
  <c r="L42" i="1"/>
  <c r="M41" i="1"/>
  <c r="L41" i="1"/>
  <c r="M40" i="1"/>
  <c r="L40" i="1"/>
  <c r="M39" i="1"/>
  <c r="L39" i="1"/>
  <c r="M19" i="1"/>
  <c r="L19" i="1"/>
  <c r="M18" i="1"/>
  <c r="L18" i="1"/>
  <c r="M16" i="1"/>
  <c r="L16" i="1"/>
  <c r="M15" i="1"/>
  <c r="L15" i="1"/>
  <c r="M14" i="1"/>
  <c r="L14" i="1"/>
  <c r="M12" i="1"/>
  <c r="L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<sst xmlns="http://schemas.openxmlformats.org/spreadsheetml/2006/main" count="124" uniqueCount="82">
  <si>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</si>
  <si>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</si>
  <si>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</si>
  <si>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</si>
  <si>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</si>
  <si>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</si>
  <si>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</si>
  <si>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</si>
  <si>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</si>
  <si>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</si>
  <si>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</si>
  <si>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</si>
  <si>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</si>
  <si>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</si>
  <si>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</si>
  <si>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</si>
  <si>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</si>
  <si>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</si>
  <si>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</si>
  <si>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</si>
  <si>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</si>
  <si>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</si>
  <si>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</si>
  <si>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</si>
  <si>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</si>
  <si>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</si>
  <si>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</si>
  <si>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</si>
  <si>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</si>
  <si>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</si>
  <si>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</si>
  <si>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</si>
  <si>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</si>
  <si>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</si>
  <si>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</si>
  <si>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</si>
  <si>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</si>
  <si>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</si>
  <si>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</si>
  <si>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</si>
  <si>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</si>
  <si>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</si>
  <si>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</si>
  <si>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</si>
  <si>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</si>
  <si>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</si>
  <si>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</si>
  <si>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</si>
  <si>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</si>
  <si>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</si>
  <si>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</si>
  <si>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</si>
  <si>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</si>
  <si>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</si>
  <si>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</si>
  <si>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</si>
  <si>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</si>
  <si>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</si>
  <si>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</si>
  <si>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De conformidad con lo establecido en los artículos 153, 154 y 155 de la Ley de Transparencia y Acceso a la Información Pública del Estado de San Luis Potosí, se  garantiza al solicitante que se realizaron las gestiones necesarias para la ubicación de la información de su interés y que éstas fueron las adecuadas para atender a la particularidad del caso concreto; por tanto se adjunta en la presente Plataforma: Oficio número DIF/UT/S.I./OF.-12, suscrito por el Lic. Edgardo José Ornelas Rodríguez, Titular de la Unidad de Transparencia.</t>
  </si>
  <si>
    <t>De conformidad con lo establecido en los artículos 153, 154 y 155 de la Ley de Transparencia y Acceso a la Información Pública del Estado de San Luis Potosí, se  garantiza al solicitante que se realizaron las gestiones necesarias para la ubicación de la información de su interés y que éstas fueron las adecuadas para atender a la particularidad del caso concreto; por tanto se adjunta en la presente Plataforma: Oficio número DIF/UT/S.I./OF.-13, suscrito por el Lic. Edgardo José Ornelas Rodríguez, Titular de la Unidad de Transparencia.</t>
  </si>
  <si>
    <t>De conformidad con lo establecido en los artículos 153, 154 y 155 de la Ley de Transparencia y Acceso a la Información Pública del Estado de San Luis Potosí, se  garantiza al solicitante que se realizaron las gestiones necesarias para la ubicación de la información de su interés y que éstas fueron las adecuadas para atender a la particularidad del caso concreto; por tanto se adjunta en la presente Plataforma: Oficio número DIF/UT/S.I./OF.-14, suscrito por el Lic. Edgardo José Ornelas Rodríguez, Titular de la Unidad de Transparencia.</t>
  </si>
  <si>
    <t>De conformidad con lo establecido en los artículos 153, 154 y 155 de la Ley de Transparencia y Acceso a la Información Pública del Estado de San Luis Potosí, se  garantiza al solicitante que se realizaron las gestiones necesarias para la ubicación de la información de su interés y que éstas fueron las adecuadas para atender a la particularidad del caso concreto; por tanto se adjunta en la presente Plataforma: Oficio número DIF/UT/S.I./OF.-15, suscrito por el Lic. Edgardo José Ornelas Rodríguez, Titular de la Unidad de Transparencia.</t>
  </si>
  <si>
    <t>De conformidad con lo establecido en los artículos 153, 154 y 155 de la Ley de Transparencia y Acceso a la Información Pública del Estado de San Luis Potosí, se  garantiza al solicitante que se realizaron las gestiones necesarias para la ubicación de la información de su interés y que éstas fueron las adecuadas para atender a la particularidad del caso concreto; por tanto se adjunta en la presente Plataforma: Oficio número DIF/UT/S.I./OF.-16, suscrito por el Lic. Edgardo José Ornelas Rodríguez, Titular de la Unidad de Transparencia.</t>
  </si>
  <si>
    <t>AGOSTO</t>
  </si>
  <si>
    <t>Latinus slp Escuchando</t>
  </si>
  <si>
    <t>Asunto: Solicitud de información y de intervención por presuntas irregularidades en el Instituto Estatal de
Ciegos
A LA DIRECCIÓN GENERAL DEL DIF ESTATAL Y ORGANO INTERNO
Por medio de la presente, y en mi Plataforma digital LATINUS, para informar ala ciudadanía de slp si
saben sobre el Instituto Estatal de Ciegos, solicito de la manera más atenta se informe si esa Dirección
General tiene conocimiento de diversas situaciones que presuntamente se presentan al interior de dicha
institución y, en su caso, qué acciones de supervisión, investigación o corrección se han implementado.
En particular, solicito saber si la Dirección General tiene conocimiento de lo siguiente:
1. Que actualmente existen deficiencias en materia de higiene y salubridad dentro de las instalaciones
del Instituto, debido a que la persona encargada del aseo presuntamente realiza de manera frecuente
actividades ajenas a las funciones propias de su puesto, lo que repercute en el mantenimiento de las
instalaciones. Asimismo, se ha señalado que en algunas ocasiones mantiene una actitud inapropiada o
grosera hacia otros trabajadores.
2. Que la trabajadora social presuntamente ha generado conflictos laborales y, según diversos
comentarios, ha intentado involucrar a algunos padres de familia realizando manifestaciones negativas
respecto de otros trabajadores, con la finalidad de que presenten reportes o acusaciones en su contra,
situación que afecta el ambiente institucional.
3. Si la Dirección General tiene conocimiento de que los padres de familia de un alumno presentaron una
queja ante la Comisión Estatal de Derechos Humanos por una presunta negligencia atribuida al área de
enfermería y cuál ha sido el seguimiento institucional brindado a dicho asunto.
4. Si la Dirección General tiene conocimiento de la constante rotación de personal que se ha presentado
en el Instituto y cuáles han sido las causas que la han originado.
5. Si la Dirección General conoce que durante varios meses no se ha logrado contratar a un docente con
el perfil correspondiente para impartir Educación Física y, en consecuencia, actualmente dichas
actividades son cubiertas por una persona que presuntamente no cuenta con la formación, experiencia o
capacitación específica requerida para desempeñar ese cargo.
6. Si es del conocimiento de la Dirección General que, en determinadas ocasiones, personal del Instituto
ha sido utilizado para el cuidado de los hijos de la Directora durante su permanencia en las instalaciones,
dejando de realizar las funciones propias del puesto para el cual fue contratado. En caso de ser cierto,
solicito informar si dicha práctica se encuentra autorizada y bajo qué fundamento administrativo o
normativo.
En caso de que la Dirección General tenga conocimiento de cualquiera de los hechos antes descritos,
solicito informar:
* Qué acciones de supervisión, investigación o auditoría se han realizado.</t>
  </si>
  <si>
    <t>Estimadas autoridades:
El Instituto Newman A.C. tiene el honor de presentar el presente cuestionario con la finalidad de recabar
la información necesaria para la elaboración de la quinta edición del Informe de Adopción en México,
cuya publicación está prevista para 2027. Este informe constituye el ejercicio anual de monitoreo y
análisis que el Instituto Newman lleva a cabo, desde 2022, en materia de restitución del derecho de
niñas, niños y adolescentes a vivir en familia en las 32 entidades federativas.
Las respuestas que proporcionen los Sistemas DIF Estatales y las Procuradurías de Protección de Niñas,
Niños y Adolescentes constituyen el insumo principal del informe. La información solicitada comprende
preguntas tanto de carácter cuantitativo como de carácter cualitativo y abarca el periodo comprendido
entre el 9 de abril de 2025 y el 9 de abril de 2026. Todos los datos deberán corresponder exclusivamente
a dicho periodo, salvo en aquellos indicadores que soliciten expresamente cifras acumuladas al cierre del
mismo. Agradeceremos que las respuestas se incorporen directamente en el documento adjunto en
formato Word y que dicho archivo sea remitido por este mismo medio.
Agradecemos de antemano su valiosa colaboración y el compromiso que han demostrado, edición tras
edición, con la transparencia y el fortalecimiento del sistema nacional de adopción en beneficio de las
niñas, niños y adolescentes de México.
Atentamente,
Instituto Newman A.C.
Ciudad de México, 2026</t>
  </si>
  <si>
    <t xml:space="preserve">Sin nombre </t>
  </si>
  <si>
    <t>Chakaleo Potosino</t>
  </si>
  <si>
    <t>Asunto: Solicitud de investigación sobre presuntas irregularidades en la administración del Instituto
Estatal de Ciegos
A la Dirección General**
C.c.p. Órgano Interno de Control**
Por medio de la presente, solicitamos respetuosamente su intervención para que, en el ámbito de sus
atribuciones, se investiguen diversos hechos que presuntamente se están presentando en el Instituto
Estatal de Ciegos y que, de ser ciertos, podrían afectar el adecuado funcionamiento de la institución, el
uso de los recursos públicos y el ambiente laboral.
En particular, solicitamos se informe si la Dirección General tiene conocimiento y, en su caso, investigue
los siguientes hechos:
1. Si la Directora del Instituto Estatal de Ciegos, **Yessica Guadalupe Méndez González**, ha instruido o
permitido que personal de confianza realice actividades ajenas a las funciones institucionales y fuera de
las instalaciones del instituto durante su jornada laboral.
2. Si se han utilizado vehículos oficiales, recursos materiales o cualquier otro bien propiedad del instituto
para trasladar personal de honorarios a eventos o actividades de carácter político o de promoción de
servidores públicos, situación que, de acreditarse, podría constituir un uso indebido de recursos públicos,
contrario a los principios de legalidad, imparcialidad y neutralidad que deben regir el servicio público.
3. Si existe conocimiento de que personal del instituto haya participado, durante horario laboral o
utilizando recursos institucionales, en actividades de promoción relacionadas con la Senadora **Ruth
González Silva**, y, en su caso, se informe si dichas actividades contaron con autorización y el
fundamento legal correspondiente.
4. Se investigue si existe un trato preferencial hacia determinadas servidoras públicas, específicamente
en las áreas de Trabajo Social e Intendencia, lo que pudiera generar desigualdad en el trato al personal y
afectar el clima laboral.
5. Se revise el cumplimiento de las funciones y responsabilidades del personal antes mencionado, toda
vez que diversos trabajadores y padres de familia han manifestado su preocupación por presuntas
deficiencias en el desempeño de sus actividades y por la percepción de que dichas personas cuentan
con protección por parte de la encargada de la Dirección, lo que impediría la aplicación de medidas
correctivas.
6. Se evalúe la gestión administrativa y organizacional del Instituto Estatal de Ciegos, a efecto de
determinar si las decisiones adoptadas por la dirección han afectado el adecuado funcionamiento de la
institución y la calidad de los servicios que reciben los usuarios.
En virtud de lo anterior, solicitamos que el Órgano Interno de Control realice las investigaciones y
auditorías que resulten procedentes y, en caso de acreditarse alguna irregularidad, se instauren los
procedimientos administrativos correspondientes conforme a la legislación aplicable.</t>
  </si>
  <si>
    <t>Andrea Vega</t>
  </si>
  <si>
    <t>En términos de los artículos 6° Constitucional y de la Ley General de Transparencia y Acceso a la
Información Pública, solicito la información correspondiente a los ejercicios fiscales 2025 y 2026
(desglosada por año y por institución) sobre los recursos públicos destinados a la atención, resguardo,
manutención y/o acogimiento residencial de Niñas, Niños y Adolescentes (NNA) asignados a los Centros
de Asistencia Social (CAS) de carácter privado que se enlistan a continuación:
FORMACIÓN Y PROTECCIÓN A LA MUJER A.C.
HOGAR DE LOS NIÑOS MARÍA TERESA A.C.
CENTRO DE ORIENTACIÓN Y DESARROLLO INFANTIL A.C.
RESIDENCIA PARA PERSONAS CON DISCAPACIDAD SAN CHARBEL
OTRA OPORTUNIDAD A.C.
MATER FILIUS A.C.
CASA DE SALUD MENTAL NUESTRA SEÑORA DEL CARMEN
INSTITUCIÓN POTOSINA PRO EDUCACIÓN ESPECIALIZADA, RESIDENCIA QUINTA MALDONADO
ALBERGUE ANGELES A.C.
INSTITUTO ASISTENCIAL BETANIA
CASA HOGAR BETESDA
VALLADO A.C.
CASA HOGAR SAN JUAN A.C.
CASA DE JESÚS
MANANTIAL, DONDE NUESTRAS VIDAS TIENEN PROPÓSITO A.C.
De manera puntual, solicito:
1. Montos ejecutados/transferidos: El importe total en pesos mexicanos transferido, pagado o asignado a
cada una de estas instituciones durante los años 2025 y 2026, precisando la partida presupuestal de la
cual provinieron los recursos.
2. Modalidad del esquema de financiamiento: Especificar bajo qué figura jurídica o financiera se
entregaron dichos recursos (ej. subsidios, donativos, pago por cuota diaria/mensual de recuperación por
menor canalizado, convenios de concertación, contratos de prestación de servicios o transferencias
directas).
3. Documentos de soporte (Versión Pública): Copia en formato digital (PDF) de los Convenios de
Colaboración, Concertación, Contratos o Acuerdos de Asignación de Recursos firmados entre este sujeto
obligado y cada una de las organizaciones señaladas durante 2025 y 2026.
4. Comprobación del gasto: Informar si existe obligación o registro de comprobación de dicho gasto (vía
comprobantes fiscales/CFDI o informes de actividades) y el estatus de cumplimiento de los mismos por
cada centro.
Modalidad de entrega: Solicito la información en formato electrónico (PDF / Excel) a través de esta
plataforma. En caso de requerirse versión pública de los documentos, solicito se entregue en archivos
digitales descargables sin costo de reproducción.</t>
  </si>
  <si>
    <t>1.- Listado de los Centros de Asistencia Social (CAS) PRIVADOS que han recibido niños, niñas y adolescentes canalizados por instituciones del Estado, por ejemplo, la fiscalía o el propio DIF, de 2020 a la fecha. Desglose la información por año, por nombre del centro, razón social, capacidad total y espacios ocupados por NNA canalizados por alguna institución del gobierno, así como los montos transferidos a cada uno de estos centros por año para la atención de los NNA. Nota: No se solicitan datos personales de menores, únicamente cifras estadísticas por centro y estatus de registro legal de las instalaciones. Considere que no puede alegar confidencialidad o ser información sensible para no entregar la información de la denominación y razón social de los centros puesto que de conformidad con el Criterio 1/2014 del INAI, la denominación o razón social de las personas morales es información de naturaleza pública, inscrita en registros públicos y no constituye dato personal protegido. Además, la solicitud explícitamente aclara que NO se requerían datos personales de menores de edad ni ubicaciones sensibles, sino únicamente el estatus de registro legal y la razón social de entes morales que colaboran con el Estado. 2.- Para cada uno de estos centros, adjunte los informes de supervisión que se les han realizado desde 2020 y hasta la fecha.</t>
  </si>
  <si>
    <t>Burócratas Unidos del Gobierno del Estado</t>
  </si>
  <si>
    <t xml:space="preserve"> DIF Estatal y Órgano Interno de Control
Con fundamento en la Ley de Transparencia y Acceso a la Información Pública del Estado de San Luis
Potosí, solicito la siguiente información:
1. Informar si el DIF Estatal y el Órgano Interno de Control tienen conocimiento de que el Instituto Estatal
de Ciegos no ha dado cumplimiento al 100% de sus obligaciones de transparencia en la Plataforma
Estatal de Transparencia.
2. En caso afirmativo, señalar las causas por las cuales el Instituto Estatal de Ciegos presenta
incumplimientos en la publicación y actualización de la información de obligaciones de transparencia,
considerando que durante el mes de julio únicamente se publicó un formato, cuando existen diversos
formatos que deben mantenerse actualizados conforme a la normatividad aplicable.
3. Informar qué acciones llevará a cabo el DIF Estatal y el Órgano Interno de Control para que el Instituto
Estatal de Ciegos regularice el cumplimiento de sus obligaciones de transparencia, así como la fecha
estimada en la que la información quedará completa y debidamente actualizada.
4. Asimismo, solicito se informe cuáles han sido las acciones implementadas por el DIF Estatal y el
Órgano Interno de Control para atender y solucionar esta situación de incumplimiento.
Solicito que la respuesta sea proporcionada a través de la Plataforma Nacional de Transparencia, en los
términos y plazos establecidos por la legislación aplicable</t>
  </si>
  <si>
    <t>1- Solicito las entregas que realizaron los Proveedores de Medicamentos de cada uno de los medicamentos (Grupos 010, 030 y 040), Vacunas (020) a los diferentes Almacenes o Hospitales durante JULIO 2026, caracterizado con las siguientes columnas por producto: Nombre del Proveedor, Clave del producto, descripción genérica del producto, nombre del fabricante, nombre comercial, precio unitario, fecha de entrega, cantidad entregada, No. de folio o remisión de entrega, No. de contrato, No. de Licitación o Adjudicación directa así que cantidades Máximas y Mínimas (Qmax y Qmin). Favor de incluir las piezas surtidas por el INSABI, UNOPS, donaciones y el Servicios de Salud del Instituto Mexicano del Seguro Social para el Bienestar (IMSS-BIENESTAR). Por otra parte, solicito el número de unidades con nombre, descripción, precio de adquisición y código (clave de cuadro básico) de cada uno de los medicamentos (Grupos 010, 030 y 040), Vacunas (020) que surtieron (entradas) a cada uno de los Institutos, Hospitales y Clínicas durante JULIO 2026. Favor de proporcionar dicha información en archivo electrónico (hoja de cálculo Excel)</t>
  </si>
  <si>
    <t>Arturo Alejandro Hernandez Gomez</t>
  </si>
  <si>
    <t>Con fundamento en los artículos 6º Constitucional; 65, fracción XXVI, de la
Ley General de Transparencia y Acceso a la Información Pública; y 84,
fracción XXXIV, de la Ley de Transparencia y Acceso a la Información
Pública del Estado de San Luis Potosí, solicito la versión pública
completa del expediente del procedimiento de Licitación Pública Estatal
número LA-DIF-001-2026, convocada por el Sistema para el Desarrollo
Integral de la Familia del Estado de San Luis Potosí (DIF Estatal SLP),
cuyo objeto es la "Adquisición de Insumos Alimentarios" para el Programa
de Alimentación Escolar Modalidad Caliente 2026 y el Programa de Atención
Alimentaria en los Primeros 1000 Días y Primera Infancia 2026,
incluyendo la totalidad de las hojas de cada documento que a continuación
se detalla:
1. La convocatoria de la Licitación Pública Estatal LA-DIF-001-2026 y sus
 bases completas, con todos sus anexos técnicos.
2. El acta de la junta de aclaraciones celebrada el 13 de febrero de 2026.
3. El acta de presentación de propuestas técnicas y apertura de propuestas
 económicas, celebradas el 26 de febrero de 2026.
4. El dictamen técnico-económico y el fallo de adjudicación del
 procedimiento.
5. El nombre de la persona física o moral ganadora, por cada partida, y
 las razones que lo justifican.
6. El contrato o los contratos celebrados como resultado de este
 procedimiento, con todos sus anexos.
7. Los convenios modificatorios que, en su caso, se hayan firmado a dicho
 contrato.
8. Los informes de avance físico y financiero sobre el suministro
 contratado.
9. El convenio de terminación y el finiquito correspondientes, en caso de
 existir.
Solicito que la información se entregue en formato PDF, en versión
electrónica, y que en caso de contener partes clasificadas como
confidenciales se elabore la versión pública correspondiente, testando
únicamente los datos personales que legalmente proceda proteger conforme
al artículo 115 de la LGTAIP, sin omitir el resto del contenido del
expedient</t>
  </si>
  <si>
    <t>ITZEL MORALES MARTINEZ</t>
  </si>
  <si>
    <t>C. DIRECTORA GENERAL DEL DIF
P R E S E N T E
ITZEL MORALES MARTÍNEZ, mexicana, mayor de edad, por propio derecho, por medio del presente
escrito, hago una formal solicitud de información con fundamento en los artículos 6.º y 8.º de la
Constitución Política de los Estados Unidos Mexicanos. Para tal efecto, comparezco y expongo lo
siguiente:
Solicito que se me informe:
1. Si la casa hogar del adulto mayor denominada “Casa Florencia”, ubicada en la calle Montes de Oca
número 125, Barrio de Tequisquiapan, C. P. 78250, en San Luis Potosí, S.L.P., se encuentra
debidamente registrada, autorizada y supervisada por el DIF Estatal, en términos del artículo 61, fracción
VII, de la Ley de Asistencia Social para el Estado de San Luis Potosí.
2. Si la casa hogar antes mencionada cuenta con un reglamento interno y/o de visitas debidamente
registrado y autorizado por el DIF Estatal, en términos del artículo 61, fracción VII, de la citada Ley de
Asistencia Social.
3. Si dicha institución se encuentra supervisada en lo relativo a su personal, a los residentes y a la
situación jurídica de cada uno de ellos, en términos del artículo 61, fracción VII, de la Ley de Asistencia
Social para el Estado de San Luis Potosí.
4. Si los adultos mayores hospedados en dicha institución se encuentran alojados en la planta baja, o
bien en un primer o segundo piso; asimismo, que se informe si las instalaciones cuentan con rampas de
acceso o elevador para tal efecto.
5. Si la institución cuenta con el aviso de privacidad correspondiente, en los términos previstos por la Ley
de Protección de Datos Personales en Posesión de Sujetos Obligados del Estado de San Luis Potosí.
6. Si el establecimiento cuenta con un consentimiento informado y si este se encuentra debidamente
registrado y aprobado por el DIF estatal.
En caso de que las respuestas sean afirmativas, solicito se me proporcione copia simple de la resolución
o documento en donde consten los datos requeridos</t>
  </si>
  <si>
    <t>1- Solicito las entregas que realizaron los Proveedores de Medicamentos de cada uno de los medicamentos (Grupos 010, 030 y 040), Vacunas (020) a los diferentes Almacenes o Hospitales durante AGOSTO 2026, caracterizado con las siguientes columnas por producto: Nombre del Proveedor, Clave del producto, descripción genérica del producto, nombre del fabricante, nombre comercial, precio unitario, fecha de entrega, cantidad entregada, No. de folio o remisión de entrega, No. de contrato, No. de Licitación o Adjudicación directa así que cantidades Máximas y Mínimas (Qmax y Qmin). Favor de incluir las piezas surtidas por el INSABI, UNOPS, donaciones y el Servicios de Salud del Instituto Mexicano del Seguro Social para el Bienestar (IMSS-BIENESTAR). Por otra parte, solicito el número de unidades con nombre, descripción, precio de adquisición y código (clave de cuadro básico) de cada uno de los medicamentos (Grupos 010, 030 y 040), Vacunas (020) que surtieron (entradas) a cada uno de los Institutos, Hospitales y Clínicas durante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</si>
</sst>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9"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12"/>
      <name val="Segoe UI"/>
      <family val="2"/>
    </font>
  </fonts>
  <fills count="9">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
      <patternFill patternType="solid">
        <fgColor theme="7" tint="0.79998168889431442"/>
        <bgColor indexed="64"/>
      </patternFill>
    </fill>
  </fills>
  <borders count="1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style="medium">
        <color rgb="FFE9ECEF"/>
      </left>
      <right/>
      <top/>
      <bottom style="medium">
        <color rgb="FFE9ECEF"/>
      </bottom>
      <diagonal/>
    </border>
  </borders>
  <cellStyleXfs count="3">
    <xf numFmtId="0" fontId="0" fillId="0" borderId="0"/>
    <xf numFmtId="0" fontId="4" fillId="7" borderId="12" applyNumberFormat="0" applyFont="0" applyAlignment="0" applyProtection="0"/>
    <xf numFmtId="0" fontId="4" fillId="0" borderId="0"/>
  </cellStyleXfs>
  <cellXfs count="73">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0" xfId="0" applyAlignment="1">
      <alignment horizont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0" fillId="0" borderId="0" xfId="0" applyFont="1"/>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0" fillId="0" borderId="0" xfId="0" applyAlignment="1">
      <alignment horizontal="center" vertical="center" wrapText="1"/>
    </xf>
    <xf numFmtId="0" fontId="0" fillId="0" borderId="0" xfId="0" applyAlignment="1"/>
    <xf numFmtId="0" fontId="6" fillId="0" borderId="0" xfId="0" applyFont="1" applyAlignment="1"/>
    <xf numFmtId="0" fontId="6" fillId="0" borderId="0" xfId="0" applyFont="1" applyAlignment="1">
      <alignment horizontal="center" vertical="center"/>
    </xf>
    <xf numFmtId="0" fontId="2" fillId="0" borderId="0" xfId="0" applyFont="1" applyFill="1" applyBorder="1" applyAlignment="1">
      <alignment horizontal="center" vertical="center"/>
    </xf>
    <xf numFmtId="0" fontId="0" fillId="0" borderId="0" xfId="0" applyAlignment="1">
      <alignment horizontal="center" vertical="center"/>
    </xf>
    <xf numFmtId="0" fontId="6" fillId="0" borderId="4" xfId="0" applyFont="1" applyBorder="1" applyAlignment="1">
      <alignment vertical="top"/>
    </xf>
    <xf numFmtId="0" fontId="7" fillId="3" borderId="4" xfId="0" applyFont="1" applyFill="1" applyBorder="1" applyAlignment="1">
      <alignment horizontal="center" vertical="top"/>
    </xf>
    <xf numFmtId="0" fontId="10" fillId="0" borderId="3" xfId="0" applyFont="1" applyBorder="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7" fillId="8" borderId="0" xfId="0" applyFont="1" applyFill="1" applyAlignment="1">
      <alignment horizontal="center"/>
    </xf>
    <xf numFmtId="0" fontId="7" fillId="8" borderId="0" xfId="0" applyFont="1" applyFill="1"/>
    <xf numFmtId="0" fontId="7" fillId="8" borderId="0" xfId="0" applyFont="1" applyFill="1" applyAlignment="1">
      <alignment horizontal="left" vertical="center"/>
    </xf>
    <xf numFmtId="0" fontId="7" fillId="8" borderId="2" xfId="0" applyFont="1" applyFill="1" applyBorder="1" applyAlignment="1">
      <alignment horizontal="center"/>
    </xf>
    <xf numFmtId="0" fontId="7" fillId="8" borderId="2" xfId="0" applyFont="1" applyFill="1" applyBorder="1" applyAlignment="1">
      <alignment horizontal="center" vertical="center"/>
    </xf>
    <xf numFmtId="14" fontId="7" fillId="8" borderId="0" xfId="0" applyNumberFormat="1" applyFont="1" applyFill="1" applyAlignment="1">
      <alignment horizontal="center"/>
    </xf>
    <xf numFmtId="0" fontId="7" fillId="8" borderId="0" xfId="0" applyFont="1" applyFill="1" applyAlignment="1">
      <alignment wrapText="1"/>
    </xf>
    <xf numFmtId="0" fontId="7" fillId="8" borderId="2" xfId="0" applyNumberFormat="1" applyFont="1" applyFill="1" applyBorder="1" applyAlignment="1">
      <alignment horizontal="center"/>
    </xf>
    <xf numFmtId="0" fontId="7" fillId="8" borderId="2" xfId="0" applyNumberFormat="1" applyFont="1" applyFill="1" applyBorder="1" applyAlignment="1">
      <alignment horizontal="center" vertical="center"/>
    </xf>
    <xf numFmtId="164" fontId="7" fillId="8" borderId="0" xfId="0" applyNumberFormat="1" applyFont="1" applyFill="1" applyAlignment="1">
      <alignment horizontal="center"/>
    </xf>
    <xf numFmtId="0" fontId="7" fillId="8" borderId="0" xfId="0" applyFont="1" applyFill="1" applyAlignment="1"/>
    <xf numFmtId="0" fontId="7" fillId="8" borderId="0" xfId="1" applyFont="1" applyFill="1" applyBorder="1" applyAlignment="1">
      <alignment wrapText="1"/>
    </xf>
    <xf numFmtId="0" fontId="7" fillId="8" borderId="0" xfId="1" applyFont="1" applyFill="1" applyBorder="1"/>
    <xf numFmtId="0" fontId="7" fillId="8" borderId="5" xfId="0" applyFont="1" applyFill="1" applyBorder="1" applyAlignment="1">
      <alignment horizontal="center"/>
    </xf>
    <xf numFmtId="0" fontId="7" fillId="8" borderId="5" xfId="0" applyFont="1" applyFill="1" applyBorder="1" applyAlignment="1">
      <alignment horizontal="center" vertical="center"/>
    </xf>
    <xf numFmtId="0" fontId="7" fillId="8" borderId="0" xfId="0" applyFont="1" applyFill="1" applyBorder="1" applyAlignment="1">
      <alignment horizontal="center"/>
    </xf>
    <xf numFmtId="14" fontId="7" fillId="8" borderId="0" xfId="0" applyNumberFormat="1" applyFont="1" applyFill="1" applyBorder="1" applyAlignment="1">
      <alignment horizontal="center"/>
    </xf>
    <xf numFmtId="0" fontId="7" fillId="8" borderId="0" xfId="0" applyFont="1" applyFill="1" applyBorder="1"/>
    <xf numFmtId="0" fontId="7" fillId="8" borderId="5" xfId="0" applyNumberFormat="1" applyFont="1" applyFill="1" applyBorder="1" applyAlignment="1">
      <alignment horizontal="center"/>
    </xf>
    <xf numFmtId="0" fontId="7" fillId="8" borderId="5" xfId="0" applyNumberFormat="1" applyFont="1" applyFill="1" applyBorder="1" applyAlignment="1">
      <alignment horizontal="center" vertical="center"/>
    </xf>
    <xf numFmtId="14" fontId="7" fillId="8" borderId="0" xfId="0" applyNumberFormat="1" applyFont="1" applyFill="1" applyBorder="1" applyAlignment="1">
      <alignment horizontal="center" wrapText="1"/>
    </xf>
    <xf numFmtId="0" fontId="7" fillId="8" borderId="12" xfId="1" applyFont="1" applyFill="1"/>
    <xf numFmtId="164" fontId="16" fillId="8" borderId="0" xfId="0" applyNumberFormat="1" applyFont="1" applyFill="1" applyBorder="1" applyAlignment="1">
      <alignment horizontal="center"/>
    </xf>
    <xf numFmtId="0" fontId="16" fillId="8" borderId="0" xfId="0" applyFont="1" applyFill="1" applyBorder="1" applyAlignment="1">
      <alignment horizontal="center"/>
    </xf>
    <xf numFmtId="164" fontId="7" fillId="8" borderId="0" xfId="0" applyNumberFormat="1" applyFont="1" applyFill="1" applyBorder="1" applyAlignment="1">
      <alignment horizontal="center"/>
    </xf>
    <xf numFmtId="0" fontId="18" fillId="8" borderId="0" xfId="0" applyFont="1" applyFill="1"/>
    <xf numFmtId="14" fontId="18" fillId="8" borderId="0" xfId="0" applyNumberFormat="1" applyFont="1" applyFill="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1" fillId="0" borderId="0" xfId="0" applyFont="1" applyAlignment="1">
      <alignment horizontal="center"/>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7" fillId="8" borderId="0" xfId="0" applyFont="1" applyFill="1" applyAlignment="1">
      <alignment horizontal="left"/>
    </xf>
    <xf numFmtId="14" fontId="18" fillId="8" borderId="0" xfId="0" applyNumberFormat="1" applyFont="1" applyFill="1" applyAlignment="1">
      <alignment horizontal="right"/>
    </xf>
    <xf numFmtId="14" fontId="18" fillId="8" borderId="14" xfId="0" applyNumberFormat="1" applyFont="1" applyFill="1" applyBorder="1" applyAlignment="1">
      <alignment horizontal="right" vertical="center" wrapText="1"/>
    </xf>
  </cellXfs>
  <cellStyles count="3">
    <cellStyle name="Normal" xfId="0" builtinId="0"/>
    <cellStyle name="Normal 2" xfId="2" xr:uid="{00000000-0005-0000-0000-00002F000000}"/>
    <cellStyle name="Notas" xfId="1" builtinId="10"/>
  </cellStyles>
  <dxfs count="21">
    <dxf>
      <font>
        <strike val="0"/>
        <outline val="0"/>
        <shadow val="0"/>
        <u val="none"/>
        <vertAlign val="baseline"/>
        <sz val="12"/>
        <color auto="1"/>
        <name val="Arial"/>
        <scheme val="none"/>
      </font>
      <numFmt numFmtId="0" formatCode="General"/>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Arial"/>
        <scheme val="none"/>
      </font>
      <numFmt numFmtId="0" formatCode="General"/>
      <fill>
        <patternFill patternType="solid">
          <fgColor indexed="64"/>
          <bgColor theme="7"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Arial"/>
        <scheme val="none"/>
      </font>
      <fill>
        <patternFill patternType="solid">
          <fgColor indexed="64"/>
          <bgColor theme="7" tint="0.79998168889431442"/>
        </patternFill>
      </fill>
    </dxf>
    <dxf>
      <font>
        <b val="0"/>
        <i val="0"/>
        <strike val="0"/>
        <condense val="0"/>
        <extend val="0"/>
        <outline val="0"/>
        <shadow val="0"/>
        <u val="none"/>
        <vertAlign val="baseline"/>
        <sz val="12"/>
        <color auto="1"/>
        <name val="Arial"/>
        <scheme val="none"/>
      </font>
      <fill>
        <patternFill patternType="solid">
          <fgColor indexed="64"/>
          <bgColor theme="7" tint="0.79998168889431442"/>
        </patternFill>
      </fill>
    </dxf>
    <dxf>
      <font>
        <strike val="0"/>
        <outline val="0"/>
        <shadow val="0"/>
        <u val="none"/>
        <vertAlign val="baseline"/>
        <sz val="12"/>
        <color auto="1"/>
        <name val="Arial"/>
        <scheme val="none"/>
      </font>
      <fill>
        <patternFill patternType="solid">
          <fgColor indexed="64"/>
          <bgColor theme="7" tint="0.79998168889431442"/>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dxf>
    <dxf>
      <font>
        <strike val="0"/>
        <outline val="0"/>
        <shadow val="0"/>
        <u val="none"/>
        <vertAlign val="baseline"/>
        <sz val="12"/>
        <color auto="1"/>
        <name val="Arial"/>
        <scheme val="none"/>
      </font>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alignment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colors>
    <mruColors>
      <color rgb="FFFFF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6</xdr:row>
      <xdr:rowOff>64558</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3" totalsRowShown="0">
  <tableColumns count="2">
    <tableColumn id="1" xr3:uid="{00000000-0010-0000-0000-000001000000}" name="Respuesta" dataDxfId="20"/>
    <tableColumn id="2" xr3:uid="{00000000-0010-0000-0000-000002000000}" name="Descripción" dataDxfId="1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7:C30" totalsRowShown="0">
  <tableColumns count="2">
    <tableColumn id="1" xr3:uid="{00000000-0010-0000-0100-000001000000}" name="Trámite" dataDxfId="18"/>
    <tableColumn id="2" xr3:uid="{00000000-0010-0000-0100-000002000000}" name="Descripción" dataDxfId="17"/>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5:C41" totalsRowShown="0">
  <tableColumns count="2">
    <tableColumn id="1" xr3:uid="{00000000-0010-0000-0200-000001000000}" name="Medio" dataDxfId="16"/>
    <tableColumn id="2" xr3:uid="{00000000-0010-0000-0200-000002000000}" name="Descripción" dataDxfId="15"/>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66" totalsRowShown="0" headerRowDxfId="14" data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IF(Formato!#REF!&lt;&gt;"",MONTH(#REF!),"")</calculatedColumnFormula>
    </tableColumn>
    <tableColumn id="11" xr3:uid="{00000000-0010-0000-0300-00000B000000}" name="Mes de Respuesta" dataDxfId="0">
      <calculatedColumnFormula>IF(Formato!#REF!&lt;&gt;"",MONTH(#REF!),"")</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
  <sheetViews>
    <sheetView showGridLines="0" topLeftCell="A16" zoomScaleNormal="100" workbookViewId="0">
      <selection activeCell="C28" sqref="C28"/>
    </sheetView>
  </sheetViews>
  <sheetFormatPr baseColWidth="10" defaultColWidth="11.42578125" defaultRowHeight="12.75" x14ac:dyDescent="0.2"/>
  <cols>
    <col min="1" max="1" width="11.42578125" style="8"/>
    <col min="2" max="2" width="12" style="8" customWidth="1"/>
    <col min="3" max="3" width="135.28515625" customWidth="1"/>
  </cols>
  <sheetData>
    <row r="1" spans="1:5" ht="25.5" x14ac:dyDescent="0.35">
      <c r="A1" s="9" t="s">
        <v>0</v>
      </c>
      <c r="B1" s="9" t="s">
        <v>1</v>
      </c>
      <c r="C1" s="64" t="s">
        <v>2</v>
      </c>
      <c r="D1" s="64"/>
      <c r="E1" s="64"/>
    </row>
    <row r="2" spans="1:5" ht="85.5" customHeight="1" x14ac:dyDescent="0.2">
      <c r="A2" s="10">
        <v>34</v>
      </c>
      <c r="B2" s="10" t="s">
        <v>3</v>
      </c>
      <c r="C2" s="63" t="s">
        <v>4</v>
      </c>
      <c r="D2" s="63"/>
      <c r="E2" s="63"/>
    </row>
    <row r="3" spans="1:5" ht="64.5" customHeight="1" x14ac:dyDescent="0.2">
      <c r="A3" s="10">
        <v>54</v>
      </c>
      <c r="B3" s="10" t="s">
        <v>5</v>
      </c>
      <c r="C3" s="63" t="s">
        <v>6</v>
      </c>
      <c r="D3" s="63"/>
      <c r="E3" s="63"/>
    </row>
    <row r="4" spans="1:5" ht="69" customHeight="1" x14ac:dyDescent="0.2">
      <c r="A4" s="10">
        <v>54</v>
      </c>
      <c r="B4" s="10" t="s">
        <v>7</v>
      </c>
      <c r="C4" s="63" t="s">
        <v>8</v>
      </c>
      <c r="D4" s="63"/>
      <c r="E4" s="63"/>
    </row>
    <row r="10" spans="1:5" ht="15.75" x14ac:dyDescent="0.2">
      <c r="B10" s="62" t="s">
        <v>45</v>
      </c>
      <c r="C10" s="62"/>
    </row>
    <row r="12" spans="1:5" x14ac:dyDescent="0.2">
      <c r="B12" s="15" t="s">
        <v>9</v>
      </c>
      <c r="C12" s="7" t="s">
        <v>10</v>
      </c>
    </row>
    <row r="13" spans="1:5" x14ac:dyDescent="0.2">
      <c r="B13" s="8">
        <v>1</v>
      </c>
      <c r="C13" s="7" t="s">
        <v>11</v>
      </c>
    </row>
    <row r="14" spans="1:5" x14ac:dyDescent="0.2">
      <c r="B14" s="8">
        <v>2</v>
      </c>
      <c r="C14" s="7" t="s">
        <v>12</v>
      </c>
    </row>
    <row r="15" spans="1:5" x14ac:dyDescent="0.2">
      <c r="B15" s="8">
        <v>3</v>
      </c>
      <c r="C15" s="7" t="s">
        <v>13</v>
      </c>
    </row>
    <row r="16" spans="1:5" x14ac:dyDescent="0.2">
      <c r="B16" s="8">
        <v>4</v>
      </c>
      <c r="C16" s="7" t="s">
        <v>14</v>
      </c>
    </row>
    <row r="17" spans="2:3" x14ac:dyDescent="0.2">
      <c r="B17" s="8">
        <v>5</v>
      </c>
      <c r="C17" s="7" t="s">
        <v>15</v>
      </c>
    </row>
    <row r="18" spans="2:3" x14ac:dyDescent="0.2">
      <c r="B18" s="8">
        <v>6</v>
      </c>
      <c r="C18" s="7" t="s">
        <v>16</v>
      </c>
    </row>
    <row r="19" spans="2:3" x14ac:dyDescent="0.2">
      <c r="B19" s="8">
        <v>7</v>
      </c>
      <c r="C19" s="7" t="s">
        <v>17</v>
      </c>
    </row>
    <row r="20" spans="2:3" x14ac:dyDescent="0.2">
      <c r="B20" s="8">
        <v>8</v>
      </c>
      <c r="C20" s="7" t="s">
        <v>18</v>
      </c>
    </row>
    <row r="21" spans="2:3" x14ac:dyDescent="0.2">
      <c r="B21" s="8">
        <v>9</v>
      </c>
      <c r="C21" s="7" t="s">
        <v>19</v>
      </c>
    </row>
    <row r="22" spans="2:3" x14ac:dyDescent="0.2">
      <c r="B22" s="8">
        <v>10</v>
      </c>
      <c r="C22" s="7" t="s">
        <v>20</v>
      </c>
    </row>
    <row r="23" spans="2:3" x14ac:dyDescent="0.2">
      <c r="B23" s="22">
        <v>11</v>
      </c>
      <c r="C23" s="23" t="s">
        <v>58</v>
      </c>
    </row>
    <row r="25" spans="2:3" ht="15.75" x14ac:dyDescent="0.2">
      <c r="B25" s="62" t="s">
        <v>44</v>
      </c>
      <c r="C25" s="62"/>
    </row>
    <row r="27" spans="2:3" x14ac:dyDescent="0.2">
      <c r="B27" s="15" t="s">
        <v>21</v>
      </c>
      <c r="C27" s="7" t="s">
        <v>10</v>
      </c>
    </row>
    <row r="28" spans="2:3" x14ac:dyDescent="0.2">
      <c r="B28" s="8">
        <v>1</v>
      </c>
      <c r="C28" s="7" t="s">
        <v>22</v>
      </c>
    </row>
    <row r="29" spans="2:3" x14ac:dyDescent="0.2">
      <c r="B29" s="8">
        <v>2</v>
      </c>
      <c r="C29" s="7" t="s">
        <v>23</v>
      </c>
    </row>
    <row r="30" spans="2:3" x14ac:dyDescent="0.2">
      <c r="B30" s="8">
        <v>3</v>
      </c>
      <c r="C30" s="7" t="s">
        <v>24</v>
      </c>
    </row>
    <row r="33" spans="2:3" ht="15.75" x14ac:dyDescent="0.2">
      <c r="B33" s="62" t="s">
        <v>46</v>
      </c>
      <c r="C33" s="62"/>
    </row>
    <row r="35" spans="2:3" x14ac:dyDescent="0.2">
      <c r="B35" s="15" t="s">
        <v>47</v>
      </c>
      <c r="C35" s="7" t="s">
        <v>10</v>
      </c>
    </row>
    <row r="36" spans="2:3" x14ac:dyDescent="0.2">
      <c r="B36" s="8">
        <v>1</v>
      </c>
      <c r="C36" s="7" t="s">
        <v>48</v>
      </c>
    </row>
    <row r="37" spans="2:3" x14ac:dyDescent="0.2">
      <c r="B37" s="8">
        <v>2</v>
      </c>
      <c r="C37" s="7" t="s">
        <v>54</v>
      </c>
    </row>
    <row r="38" spans="2:3" x14ac:dyDescent="0.2">
      <c r="B38" s="8">
        <v>3</v>
      </c>
      <c r="C38" s="7" t="s">
        <v>49</v>
      </c>
    </row>
    <row r="39" spans="2:3" x14ac:dyDescent="0.2">
      <c r="B39" s="8">
        <v>4</v>
      </c>
      <c r="C39" s="7" t="s">
        <v>52</v>
      </c>
    </row>
    <row r="40" spans="2:3" x14ac:dyDescent="0.2">
      <c r="B40" s="8">
        <v>5</v>
      </c>
      <c r="C40" s="19" t="s">
        <v>51</v>
      </c>
    </row>
    <row r="41" spans="2:3" x14ac:dyDescent="0.2">
      <c r="B41" s="8">
        <v>6</v>
      </c>
      <c r="C41" s="19" t="s">
        <v>53</v>
      </c>
    </row>
  </sheetData>
  <mergeCells count="7">
    <mergeCell ref="B33:C33"/>
    <mergeCell ref="C2:E2"/>
    <mergeCell ref="C3:E3"/>
    <mergeCell ref="C4:E4"/>
    <mergeCell ref="C1:E1"/>
    <mergeCell ref="B25:C25"/>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68"/>
  <sheetViews>
    <sheetView showGridLines="0" tabSelected="1" zoomScale="80" zoomScaleNormal="80" workbookViewId="0">
      <selection activeCell="D18" sqref="D18"/>
    </sheetView>
  </sheetViews>
  <sheetFormatPr baseColWidth="10" defaultColWidth="9.140625" defaultRowHeight="12.75" x14ac:dyDescent="0.2"/>
  <cols>
    <col min="1" max="1" width="22.42578125" style="4" customWidth="1"/>
    <col min="2" max="2" width="34.140625" customWidth="1"/>
    <col min="3" max="3" width="20.85546875" bestFit="1" customWidth="1"/>
    <col min="4" max="4" width="24.5703125" style="25" customWidth="1"/>
    <col min="5" max="5" width="19" style="25" customWidth="1"/>
    <col min="6" max="6" width="52.42578125" customWidth="1"/>
    <col min="7" max="7" width="21.7109375" bestFit="1" customWidth="1"/>
    <col min="8" max="8" width="12.7109375" bestFit="1" customWidth="1"/>
    <col min="9" max="9" width="15.140625"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34.5" customHeight="1" x14ac:dyDescent="0.2">
      <c r="A1" s="2" t="s">
        <v>25</v>
      </c>
      <c r="B1" s="13">
        <v>8</v>
      </c>
      <c r="C1" s="66"/>
      <c r="D1" s="67"/>
      <c r="F1" s="2" t="s">
        <v>26</v>
      </c>
      <c r="G1" s="5" t="s">
        <v>27</v>
      </c>
      <c r="H1" s="32">
        <v>10</v>
      </c>
      <c r="I1" s="68" t="s">
        <v>28</v>
      </c>
      <c r="J1" s="69"/>
      <c r="K1" s="69"/>
      <c r="L1" s="69"/>
    </row>
    <row r="2" spans="1:16" ht="29.25" customHeight="1" thickBot="1" x14ac:dyDescent="0.25">
      <c r="B2" s="14" t="s">
        <v>64</v>
      </c>
      <c r="F2" s="3"/>
      <c r="G2" s="6" t="s">
        <v>29</v>
      </c>
      <c r="H2" s="32">
        <v>10</v>
      </c>
      <c r="I2" s="68" t="s">
        <v>30</v>
      </c>
      <c r="J2" s="69"/>
      <c r="K2" s="69"/>
      <c r="L2" s="69"/>
    </row>
    <row r="3" spans="1:16" ht="18.75" thickBot="1" x14ac:dyDescent="0.25">
      <c r="A3" s="2" t="s">
        <v>31</v>
      </c>
      <c r="B3" s="13">
        <v>2026</v>
      </c>
      <c r="D3" s="3"/>
      <c r="E3" s="28"/>
      <c r="F3" s="11"/>
      <c r="M3" s="16" t="s">
        <v>32</v>
      </c>
      <c r="N3" s="20"/>
    </row>
    <row r="4" spans="1:16" ht="32.25" customHeight="1" x14ac:dyDescent="0.2">
      <c r="M4" s="17">
        <v>1</v>
      </c>
      <c r="N4" s="21" t="s">
        <v>33</v>
      </c>
    </row>
    <row r="5" spans="1:16" s="25" customFormat="1" ht="13.5" thickBot="1" x14ac:dyDescent="0.25">
      <c r="A5" s="4"/>
      <c r="F5" s="26"/>
      <c r="M5" s="18">
        <v>2</v>
      </c>
      <c r="N5" s="30" t="s">
        <v>34</v>
      </c>
    </row>
    <row r="6" spans="1:16" s="25" customFormat="1" ht="18" customHeight="1" x14ac:dyDescent="0.25">
      <c r="A6" s="65"/>
      <c r="B6" s="65"/>
      <c r="C6" s="65"/>
      <c r="D6" s="65"/>
      <c r="E6" s="65"/>
      <c r="F6" s="65"/>
      <c r="G6" s="65"/>
      <c r="H6" s="65"/>
      <c r="I6" s="65"/>
    </row>
    <row r="7" spans="1:16" s="25" customFormat="1" x14ac:dyDescent="0.2">
      <c r="A7" s="4"/>
    </row>
    <row r="8" spans="1:16" s="25" customFormat="1" x14ac:dyDescent="0.2">
      <c r="A8" s="4"/>
    </row>
    <row r="9" spans="1:16" s="1" customFormat="1" ht="44.25" customHeight="1" thickBot="1" x14ac:dyDescent="0.25">
      <c r="A9" s="33" t="s">
        <v>50</v>
      </c>
      <c r="B9" s="27" t="s">
        <v>56</v>
      </c>
      <c r="C9" s="29" t="s">
        <v>35</v>
      </c>
      <c r="D9" s="34" t="s">
        <v>36</v>
      </c>
      <c r="E9" s="29" t="s">
        <v>21</v>
      </c>
      <c r="F9" s="29" t="s">
        <v>9</v>
      </c>
      <c r="G9" s="29" t="s">
        <v>37</v>
      </c>
      <c r="H9" s="29" t="s">
        <v>55</v>
      </c>
      <c r="I9" s="29" t="s">
        <v>38</v>
      </c>
      <c r="J9" s="29" t="s">
        <v>57</v>
      </c>
      <c r="K9" s="29" t="s">
        <v>39</v>
      </c>
      <c r="L9" s="31" t="s">
        <v>40</v>
      </c>
      <c r="M9" s="31" t="s">
        <v>41</v>
      </c>
    </row>
    <row r="10" spans="1:16" s="25" customFormat="1" ht="15.75" customHeight="1" x14ac:dyDescent="0.3">
      <c r="A10" s="60">
        <v>240471026000041</v>
      </c>
      <c r="B10" s="36" t="s">
        <v>65</v>
      </c>
      <c r="C10" s="71">
        <v>46237</v>
      </c>
      <c r="D10" s="70" t="s">
        <v>66</v>
      </c>
      <c r="E10" s="35" t="s">
        <v>24</v>
      </c>
      <c r="F10" s="36" t="s">
        <v>58</v>
      </c>
      <c r="G10" s="61">
        <v>46251</v>
      </c>
      <c r="H10" s="37" t="s">
        <v>59</v>
      </c>
      <c r="I10" s="36">
        <v>0</v>
      </c>
      <c r="J10" s="36" t="s">
        <v>48</v>
      </c>
      <c r="K10" s="36">
        <v>0</v>
      </c>
      <c r="L10" s="38" t="e">
        <f>IF(#REF!&lt;&gt;"",MONTH(#REF!),"")</f>
        <v>#REF!</v>
      </c>
      <c r="M10" s="39" t="e">
        <f>IF(#REF!&lt;&gt;"",MONTH(#REF!),"")</f>
        <v>#REF!</v>
      </c>
    </row>
    <row r="11" spans="1:16" s="25" customFormat="1" ht="18.75" customHeight="1" x14ac:dyDescent="0.3">
      <c r="A11" s="60">
        <v>240471026000042</v>
      </c>
      <c r="B11" s="36" t="s">
        <v>68</v>
      </c>
      <c r="C11" s="71">
        <v>46237</v>
      </c>
      <c r="D11" s="70" t="s">
        <v>67</v>
      </c>
      <c r="E11" s="35" t="s">
        <v>24</v>
      </c>
      <c r="F11" s="36" t="s">
        <v>58</v>
      </c>
      <c r="G11" s="61">
        <v>46251</v>
      </c>
      <c r="H11" s="37" t="s">
        <v>60</v>
      </c>
      <c r="I11" s="36">
        <v>0</v>
      </c>
      <c r="J11" s="36" t="s">
        <v>48</v>
      </c>
      <c r="K11" s="36">
        <v>0</v>
      </c>
      <c r="L11" s="38" t="e">
        <f>IF(#REF!&lt;&gt;"",MONTH(#REF!),"")</f>
        <v>#REF!</v>
      </c>
      <c r="M11" s="39" t="e">
        <f>IF(#REF!&lt;&gt;"",MONTH(#REF!),"")</f>
        <v>#REF!</v>
      </c>
    </row>
    <row r="12" spans="1:16" s="25" customFormat="1" ht="19.5" customHeight="1" x14ac:dyDescent="0.3">
      <c r="A12" s="60">
        <v>240471026000043</v>
      </c>
      <c r="B12" s="36" t="s">
        <v>69</v>
      </c>
      <c r="C12" s="71">
        <v>46237</v>
      </c>
      <c r="D12" s="45" t="s">
        <v>70</v>
      </c>
      <c r="E12" s="35" t="s">
        <v>24</v>
      </c>
      <c r="F12" s="36" t="s">
        <v>58</v>
      </c>
      <c r="G12" s="61">
        <v>46251</v>
      </c>
      <c r="H12" s="37" t="s">
        <v>61</v>
      </c>
      <c r="I12" s="36">
        <v>0</v>
      </c>
      <c r="J12" s="36" t="s">
        <v>48</v>
      </c>
      <c r="K12" s="36">
        <v>0</v>
      </c>
      <c r="L12" s="38" t="e">
        <f>IF(Formato!#REF!&lt;&gt;"",MONTH(#REF!),"")</f>
        <v>#REF!</v>
      </c>
      <c r="M12" s="39" t="e">
        <f>IF(Formato!#REF!&lt;&gt;"",MONTH(#REF!),"")</f>
        <v>#REF!</v>
      </c>
      <c r="P12" s="26"/>
    </row>
    <row r="13" spans="1:16" s="25" customFormat="1" ht="18.75" customHeight="1" x14ac:dyDescent="0.3">
      <c r="A13" s="60">
        <v>240471026000044</v>
      </c>
      <c r="B13" s="36" t="s">
        <v>71</v>
      </c>
      <c r="C13" s="71">
        <v>46237</v>
      </c>
      <c r="D13" s="45" t="s">
        <v>72</v>
      </c>
      <c r="E13" s="35" t="s">
        <v>24</v>
      </c>
      <c r="F13" s="36" t="s">
        <v>58</v>
      </c>
      <c r="G13" s="61">
        <v>46251</v>
      </c>
      <c r="H13" s="37" t="s">
        <v>62</v>
      </c>
      <c r="I13" s="36">
        <v>0</v>
      </c>
      <c r="J13" s="36" t="s">
        <v>48</v>
      </c>
      <c r="K13" s="36">
        <v>0</v>
      </c>
      <c r="L13" s="42" t="e">
        <f>IF(Formato!#REF!&lt;&gt;"",MONTH(#REF!),"")</f>
        <v>#REF!</v>
      </c>
      <c r="M13" s="43" t="e">
        <f>IF(Formato!#REF!&lt;&gt;"",MONTH(#REF!),"")</f>
        <v>#REF!</v>
      </c>
      <c r="P13" s="26"/>
    </row>
    <row r="14" spans="1:16" s="25" customFormat="1" ht="18" customHeight="1" x14ac:dyDescent="0.3">
      <c r="A14" s="60">
        <v>240471026000045</v>
      </c>
      <c r="B14" s="36" t="s">
        <v>71</v>
      </c>
      <c r="C14" s="71">
        <v>46237</v>
      </c>
      <c r="D14" s="36" t="s">
        <v>73</v>
      </c>
      <c r="E14" s="35" t="s">
        <v>24</v>
      </c>
      <c r="F14" s="36" t="s">
        <v>58</v>
      </c>
      <c r="G14" s="61">
        <v>46251</v>
      </c>
      <c r="H14" s="37" t="s">
        <v>63</v>
      </c>
      <c r="I14" s="36">
        <v>0</v>
      </c>
      <c r="J14" s="36" t="s">
        <v>48</v>
      </c>
      <c r="K14" s="36">
        <v>0</v>
      </c>
      <c r="L14" s="38" t="e">
        <f>IF(Formato!#REF!&lt;&gt;"",MONTH(#REF!),"")</f>
        <v>#REF!</v>
      </c>
      <c r="M14" s="39" t="e">
        <f>IF(Formato!#REF!&lt;&gt;"",MONTH(#REF!),"")</f>
        <v>#REF!</v>
      </c>
      <c r="P14" s="26"/>
    </row>
    <row r="15" spans="1:16" s="25" customFormat="1" ht="15.75" customHeight="1" x14ac:dyDescent="0.3">
      <c r="A15" s="60">
        <v>240471026000046</v>
      </c>
      <c r="B15" s="36" t="s">
        <v>74</v>
      </c>
      <c r="C15" s="71">
        <v>46237</v>
      </c>
      <c r="D15" s="45" t="s">
        <v>75</v>
      </c>
      <c r="E15" s="35" t="s">
        <v>24</v>
      </c>
      <c r="F15" s="36" t="s">
        <v>58</v>
      </c>
      <c r="G15" s="61">
        <v>46251</v>
      </c>
      <c r="H15" s="37" t="s">
        <v>59</v>
      </c>
      <c r="I15" s="36">
        <v>0</v>
      </c>
      <c r="J15" s="36" t="s">
        <v>48</v>
      </c>
      <c r="K15" s="36">
        <v>0</v>
      </c>
      <c r="L15" s="38" t="e">
        <f>IF(Formato!#REF!&lt;&gt;"",MONTH(#REF!),"")</f>
        <v>#REF!</v>
      </c>
      <c r="M15" s="39" t="e">
        <f>IF(Formato!#REF!&lt;&gt;"",MONTH(#REF!),"")</f>
        <v>#REF!</v>
      </c>
    </row>
    <row r="16" spans="1:16" s="25" customFormat="1" ht="18.75" customHeight="1" thickBot="1" x14ac:dyDescent="0.35">
      <c r="A16" s="60">
        <v>240471026000047</v>
      </c>
      <c r="B16" s="36" t="s">
        <v>68</v>
      </c>
      <c r="C16" s="72">
        <v>46237</v>
      </c>
      <c r="D16" s="36" t="s">
        <v>76</v>
      </c>
      <c r="E16" s="35" t="s">
        <v>24</v>
      </c>
      <c r="F16" s="36" t="s">
        <v>58</v>
      </c>
      <c r="G16" s="61">
        <v>46251</v>
      </c>
      <c r="H16" s="37" t="s">
        <v>60</v>
      </c>
      <c r="I16" s="36">
        <v>0</v>
      </c>
      <c r="J16" s="36" t="s">
        <v>48</v>
      </c>
      <c r="K16" s="36">
        <v>0</v>
      </c>
      <c r="L16" s="38" t="e">
        <f>IF(Formato!#REF!&lt;&gt;"",MONTH(#REF!),"")</f>
        <v>#REF!</v>
      </c>
      <c r="M16" s="39" t="e">
        <f>IF(Formato!#REF!&lt;&gt;"",MONTH(#REF!),"")</f>
        <v>#REF!</v>
      </c>
    </row>
    <row r="17" spans="1:13" s="25" customFormat="1" ht="18.75" customHeight="1" x14ac:dyDescent="0.3">
      <c r="A17" s="60">
        <v>240471026000048</v>
      </c>
      <c r="B17" s="36" t="s">
        <v>77</v>
      </c>
      <c r="C17" s="71">
        <v>46254</v>
      </c>
      <c r="D17" s="45" t="s">
        <v>78</v>
      </c>
      <c r="E17" s="35" t="s">
        <v>24</v>
      </c>
      <c r="F17" s="36" t="s">
        <v>58</v>
      </c>
      <c r="G17" s="61">
        <v>46269</v>
      </c>
      <c r="H17" s="37" t="s">
        <v>61</v>
      </c>
      <c r="I17" s="36">
        <v>0</v>
      </c>
      <c r="J17" s="36" t="s">
        <v>48</v>
      </c>
      <c r="K17" s="36">
        <v>0</v>
      </c>
      <c r="L17" s="42" t="e">
        <f>IF(Formato!#REF!&lt;&gt;"",MONTH(#REF!),"")</f>
        <v>#REF!</v>
      </c>
      <c r="M17" s="43" t="e">
        <f>IF(Formato!#REF!&lt;&gt;"",MONTH(#REF!),"")</f>
        <v>#REF!</v>
      </c>
    </row>
    <row r="18" spans="1:13" s="25" customFormat="1" ht="18.75" customHeight="1" x14ac:dyDescent="0.3">
      <c r="A18" s="60">
        <v>240471026000049</v>
      </c>
      <c r="B18" s="36" t="s">
        <v>79</v>
      </c>
      <c r="C18" s="71">
        <v>46261</v>
      </c>
      <c r="D18" s="45" t="s">
        <v>80</v>
      </c>
      <c r="E18" s="35" t="s">
        <v>24</v>
      </c>
      <c r="F18" s="36" t="s">
        <v>58</v>
      </c>
      <c r="G18" s="61">
        <v>46275</v>
      </c>
      <c r="H18" s="37" t="s">
        <v>62</v>
      </c>
      <c r="I18" s="36">
        <v>0</v>
      </c>
      <c r="J18" s="36" t="s">
        <v>48</v>
      </c>
      <c r="K18" s="36">
        <v>0</v>
      </c>
      <c r="L18" s="38" t="e">
        <f>IF(Formato!#REF!&lt;&gt;"",MONTH(#REF!),"")</f>
        <v>#REF!</v>
      </c>
      <c r="M18" s="39" t="e">
        <f>IF(Formato!#REF!&lt;&gt;"",MONTH(#REF!),"")</f>
        <v>#REF!</v>
      </c>
    </row>
    <row r="19" spans="1:13" s="25" customFormat="1" ht="15.75" customHeight="1" x14ac:dyDescent="0.3">
      <c r="A19" s="60">
        <v>240471026000050</v>
      </c>
      <c r="B19" s="36" t="s">
        <v>68</v>
      </c>
      <c r="C19" s="71">
        <v>46265</v>
      </c>
      <c r="D19" s="36" t="s">
        <v>81</v>
      </c>
      <c r="E19" s="35" t="s">
        <v>24</v>
      </c>
      <c r="F19" s="36" t="s">
        <v>58</v>
      </c>
      <c r="G19" s="61">
        <v>46276</v>
      </c>
      <c r="H19" s="37" t="s">
        <v>61</v>
      </c>
      <c r="I19" s="36">
        <v>0</v>
      </c>
      <c r="J19" s="36" t="s">
        <v>48</v>
      </c>
      <c r="K19" s="36">
        <v>0</v>
      </c>
      <c r="L19" s="38" t="e">
        <f>IF(Formato!#REF!&lt;&gt;"",MONTH(#REF!),"")</f>
        <v>#REF!</v>
      </c>
      <c r="M19" s="39" t="e">
        <f>IF(Formato!#REF!&lt;&gt;"",MONTH(#REF!),"")</f>
        <v>#REF!</v>
      </c>
    </row>
    <row r="20" spans="1:13" s="25" customFormat="1" ht="18.75" customHeight="1" x14ac:dyDescent="0.2">
      <c r="A20" s="35"/>
      <c r="B20" s="35"/>
      <c r="C20" s="40"/>
      <c r="D20" s="35"/>
      <c r="E20" s="35"/>
      <c r="F20" s="36"/>
      <c r="G20" s="40"/>
      <c r="H20" s="40"/>
      <c r="I20" s="36"/>
      <c r="J20" s="36"/>
      <c r="K20" s="36"/>
      <c r="L20" s="38" t="e">
        <f>IF(Formato!#REF!&lt;&gt;"",MONTH(#REF!),"")</f>
        <v>#REF!</v>
      </c>
      <c r="M20" s="39" t="e">
        <f>IF(Formato!#REF!&lt;&gt;"",MONTH(#REF!),"")</f>
        <v>#REF!</v>
      </c>
    </row>
    <row r="21" spans="1:13" s="25" customFormat="1" ht="18" customHeight="1" x14ac:dyDescent="0.2">
      <c r="A21" s="35"/>
      <c r="B21" s="35"/>
      <c r="C21" s="40"/>
      <c r="D21" s="35"/>
      <c r="E21" s="35"/>
      <c r="F21" s="36"/>
      <c r="G21" s="40"/>
      <c r="H21" s="40"/>
      <c r="I21" s="36"/>
      <c r="J21" s="36"/>
      <c r="K21" s="36"/>
      <c r="L21" s="38" t="e">
        <f>IF(Formato!#REF!&lt;&gt;"",MONTH(#REF!),"")</f>
        <v>#REF!</v>
      </c>
      <c r="M21" s="39" t="e">
        <f>IF(Formato!#REF!&lt;&gt;"",MONTH(#REF!),"")</f>
        <v>#REF!</v>
      </c>
    </row>
    <row r="22" spans="1:13" s="25" customFormat="1" ht="19.5" customHeight="1" x14ac:dyDescent="0.2">
      <c r="A22" s="35"/>
      <c r="B22" s="35"/>
      <c r="C22" s="40"/>
      <c r="D22" s="41"/>
      <c r="E22" s="35"/>
      <c r="F22" s="36"/>
      <c r="G22" s="40"/>
      <c r="H22" s="40"/>
      <c r="I22" s="36"/>
      <c r="J22" s="36"/>
      <c r="K22" s="36"/>
      <c r="L22" s="38">
        <f>IF(Formato!$C14&lt;&gt;"",MONTH(C14),"")</f>
        <v>8</v>
      </c>
      <c r="M22" s="39">
        <f>IF(Formato!$G15&lt;&gt;"",MONTH(G15),"")</f>
        <v>8</v>
      </c>
    </row>
    <row r="23" spans="1:13" s="25" customFormat="1" ht="21.75" customHeight="1" x14ac:dyDescent="0.2">
      <c r="A23" s="35"/>
      <c r="B23" s="35"/>
      <c r="C23" s="40"/>
      <c r="D23" s="41"/>
      <c r="E23" s="35"/>
      <c r="F23" s="36"/>
      <c r="G23" s="40"/>
      <c r="H23" s="40"/>
      <c r="I23" s="36"/>
      <c r="J23" s="36"/>
      <c r="K23" s="36"/>
      <c r="L23" s="38"/>
      <c r="M23" s="39"/>
    </row>
    <row r="24" spans="1:13" s="25" customFormat="1" ht="18.75" customHeight="1" x14ac:dyDescent="0.2">
      <c r="A24" s="35"/>
      <c r="B24" s="35"/>
      <c r="C24" s="40"/>
      <c r="D24" s="41"/>
      <c r="E24" s="35"/>
      <c r="F24" s="36"/>
      <c r="G24" s="40"/>
      <c r="H24" s="40"/>
      <c r="I24" s="36"/>
      <c r="J24" s="36"/>
      <c r="K24" s="36"/>
      <c r="L24" s="38"/>
      <c r="M24" s="39"/>
    </row>
    <row r="25" spans="1:13" s="25" customFormat="1" ht="18.75" customHeight="1" x14ac:dyDescent="0.2">
      <c r="A25" s="35"/>
      <c r="B25" s="35"/>
      <c r="C25" s="40"/>
      <c r="D25" s="41"/>
      <c r="E25" s="35"/>
      <c r="F25" s="36"/>
      <c r="G25" s="40"/>
      <c r="H25" s="40"/>
      <c r="I25" s="36"/>
      <c r="J25" s="36"/>
      <c r="K25" s="36"/>
      <c r="L25" s="38">
        <f>IF(Formato!$C17&lt;&gt;"",MONTH(C17),"")</f>
        <v>8</v>
      </c>
      <c r="M25" s="39">
        <f>IF(Formato!$G17&lt;&gt;"",MONTH(G17),"")</f>
        <v>9</v>
      </c>
    </row>
    <row r="26" spans="1:13" s="25" customFormat="1" ht="18.75" customHeight="1" x14ac:dyDescent="0.2">
      <c r="A26" s="35"/>
      <c r="B26" s="35"/>
      <c r="C26" s="44"/>
      <c r="D26" s="45"/>
      <c r="E26" s="35"/>
      <c r="F26" s="45"/>
      <c r="G26" s="44"/>
      <c r="H26" s="40"/>
      <c r="I26" s="45"/>
      <c r="J26" s="45"/>
      <c r="K26" s="45"/>
      <c r="L26" s="38">
        <f>IF(Formato!$C18&lt;&gt;"",MONTH(C18),"")</f>
        <v>8</v>
      </c>
      <c r="M26" s="39" t="e">
        <f>IF(Formato!#REF!&lt;&gt;"",MONTH(#REF!),"")</f>
        <v>#REF!</v>
      </c>
    </row>
    <row r="27" spans="1:13" ht="19.5" customHeight="1" x14ac:dyDescent="0.2">
      <c r="A27" s="35"/>
      <c r="B27" s="35"/>
      <c r="C27" s="44"/>
      <c r="D27" s="45"/>
      <c r="E27" s="35"/>
      <c r="F27" s="36"/>
      <c r="G27" s="44"/>
      <c r="H27" s="40"/>
      <c r="I27" s="36"/>
      <c r="J27" s="36"/>
      <c r="K27" s="36"/>
      <c r="L27" s="38">
        <f>IF(Formato!$C19&lt;&gt;"",MONTH(C19),"")</f>
        <v>8</v>
      </c>
      <c r="M27" s="39">
        <f>IF(Formato!$G19&lt;&gt;"",MONTH(G19),"")</f>
        <v>9</v>
      </c>
    </row>
    <row r="28" spans="1:13" ht="21" customHeight="1" x14ac:dyDescent="0.2">
      <c r="A28" s="35"/>
      <c r="B28" s="35"/>
      <c r="C28" s="40"/>
      <c r="D28" s="45"/>
      <c r="E28" s="35"/>
      <c r="F28" s="36"/>
      <c r="G28" s="40"/>
      <c r="H28" s="40"/>
      <c r="I28" s="36"/>
      <c r="J28" s="36"/>
      <c r="K28" s="36"/>
      <c r="L28" s="38" t="e">
        <f>IF(Formato!#REF!&lt;&gt;"",MONTH(#REF!),"")</f>
        <v>#REF!</v>
      </c>
      <c r="M28" s="39" t="e">
        <f>IF(Formato!#REF!&lt;&gt;"",MONTH(#REF!),"")</f>
        <v>#REF!</v>
      </c>
    </row>
    <row r="29" spans="1:13" ht="20.25" customHeight="1" x14ac:dyDescent="0.2">
      <c r="A29" s="35"/>
      <c r="B29" s="35"/>
      <c r="C29" s="40"/>
      <c r="D29" s="45"/>
      <c r="E29" s="35"/>
      <c r="F29" s="36"/>
      <c r="G29" s="40"/>
      <c r="H29" s="40"/>
      <c r="I29" s="36"/>
      <c r="J29" s="36"/>
      <c r="K29" s="36"/>
      <c r="L29" s="38" t="e">
        <f>IF(Formato!#REF!&lt;&gt;"",MONTH(#REF!),"")</f>
        <v>#REF!</v>
      </c>
      <c r="M29" s="39" t="e">
        <f>IF(Formato!#REF!&lt;&gt;"",MONTH(#REF!),"")</f>
        <v>#REF!</v>
      </c>
    </row>
    <row r="30" spans="1:13" ht="19.5" customHeight="1" x14ac:dyDescent="0.2">
      <c r="A30" s="35"/>
      <c r="B30" s="35"/>
      <c r="C30" s="40"/>
      <c r="D30" s="45"/>
      <c r="E30" s="35"/>
      <c r="F30" s="36"/>
      <c r="G30" s="40"/>
      <c r="H30" s="40"/>
      <c r="I30" s="36"/>
      <c r="J30" s="36"/>
      <c r="K30" s="36"/>
      <c r="L30" s="38" t="e">
        <f>IF(Formato!#REF!&lt;&gt;"",MONTH(#REF!),"")</f>
        <v>#REF!</v>
      </c>
      <c r="M30" s="39" t="e">
        <f>IF(Formato!#REF!&lt;&gt;"",MONTH(#REF!),"")</f>
        <v>#REF!</v>
      </c>
    </row>
    <row r="31" spans="1:13" ht="18.75" customHeight="1" x14ac:dyDescent="0.2">
      <c r="A31" s="35"/>
      <c r="B31" s="35"/>
      <c r="C31" s="40"/>
      <c r="D31" s="45"/>
      <c r="E31" s="35"/>
      <c r="F31" s="36"/>
      <c r="G31" s="40"/>
      <c r="H31" s="40"/>
      <c r="I31" s="36"/>
      <c r="J31" s="36"/>
      <c r="K31" s="36"/>
      <c r="L31" s="38" t="e">
        <f>IF(Formato!#REF!&lt;&gt;"",MONTH(#REF!),"")</f>
        <v>#REF!</v>
      </c>
      <c r="M31" s="39" t="e">
        <f>IF(Formato!#REF!&lt;&gt;"",MONTH(#REF!),"")</f>
        <v>#REF!</v>
      </c>
    </row>
    <row r="32" spans="1:13" ht="18" customHeight="1" x14ac:dyDescent="0.2">
      <c r="A32" s="35"/>
      <c r="B32" s="35"/>
      <c r="C32" s="44"/>
      <c r="D32" s="45"/>
      <c r="E32" s="35"/>
      <c r="F32" s="36"/>
      <c r="G32" s="44"/>
      <c r="H32" s="40"/>
      <c r="I32" s="36"/>
      <c r="J32" s="36"/>
      <c r="K32" s="36"/>
      <c r="L32" s="38" t="e">
        <f>IF(Formato!#REF!&lt;&gt;"",MONTH(#REF!),"")</f>
        <v>#REF!</v>
      </c>
      <c r="M32" s="39" t="e">
        <f>IF(Formato!#REF!&lt;&gt;"",MONTH(#REF!),"")</f>
        <v>#REF!</v>
      </c>
    </row>
    <row r="33" spans="1:13" ht="20.25" customHeight="1" x14ac:dyDescent="0.2">
      <c r="A33" s="35"/>
      <c r="B33" s="35"/>
      <c r="C33" s="44"/>
      <c r="D33" s="45"/>
      <c r="E33" s="35"/>
      <c r="F33" s="36"/>
      <c r="G33" s="44"/>
      <c r="H33" s="40"/>
      <c r="I33" s="36"/>
      <c r="J33" s="36"/>
      <c r="K33" s="36"/>
      <c r="L33" s="38" t="e">
        <f>IF(Formato!#REF!&lt;&gt;"",MONTH(#REF!),"")</f>
        <v>#REF!</v>
      </c>
      <c r="M33" s="39" t="e">
        <f>IF(Formato!#REF!&lt;&gt;"",MONTH(#REF!),"")</f>
        <v>#REF!</v>
      </c>
    </row>
    <row r="34" spans="1:13" ht="23.25" customHeight="1" x14ac:dyDescent="0.2">
      <c r="A34" s="35"/>
      <c r="B34" s="35"/>
      <c r="C34" s="44"/>
      <c r="D34" s="45"/>
      <c r="E34" s="35"/>
      <c r="F34" s="36"/>
      <c r="G34" s="44"/>
      <c r="H34" s="40"/>
      <c r="I34" s="36"/>
      <c r="J34" s="36"/>
      <c r="K34" s="36"/>
      <c r="L34" s="38" t="e">
        <f>IF(Formato!#REF!&lt;&gt;"",MONTH(#REF!),"")</f>
        <v>#REF!</v>
      </c>
      <c r="M34" s="39" t="e">
        <f>IF(Formato!#REF!&lt;&gt;"",MONTH(#REF!),"")</f>
        <v>#REF!</v>
      </c>
    </row>
    <row r="35" spans="1:13" ht="18" customHeight="1" x14ac:dyDescent="0.2">
      <c r="A35" s="35"/>
      <c r="B35" s="35"/>
      <c r="C35" s="44"/>
      <c r="D35" s="45"/>
      <c r="E35" s="35"/>
      <c r="F35" s="36"/>
      <c r="G35" s="44"/>
      <c r="H35" s="40"/>
      <c r="I35" s="36"/>
      <c r="J35" s="36"/>
      <c r="K35" s="36"/>
      <c r="L35" s="38" t="e">
        <f>IF(Formato!#REF!&lt;&gt;"",MONTH(#REF!),"")</f>
        <v>#REF!</v>
      </c>
      <c r="M35" s="39">
        <f>IF(Formato!$G12&lt;&gt;"",MONTH(G12),"")</f>
        <v>8</v>
      </c>
    </row>
    <row r="36" spans="1:13" ht="21" customHeight="1" x14ac:dyDescent="0.2">
      <c r="A36" s="35"/>
      <c r="B36" s="35"/>
      <c r="C36" s="44"/>
      <c r="D36" s="45"/>
      <c r="E36" s="35"/>
      <c r="F36" s="36"/>
      <c r="G36" s="44"/>
      <c r="H36" s="40"/>
      <c r="I36" s="36"/>
      <c r="J36" s="36"/>
      <c r="K36" s="36"/>
      <c r="L36" s="38">
        <f>IF(Formato!$C12&lt;&gt;"",MONTH(C12),"")</f>
        <v>8</v>
      </c>
      <c r="M36" s="39">
        <f>IF(Formato!$G13&lt;&gt;"",MONTH(G13),"")</f>
        <v>8</v>
      </c>
    </row>
    <row r="37" spans="1:13" ht="21" customHeight="1" x14ac:dyDescent="0.2">
      <c r="A37" s="35"/>
      <c r="B37" s="35"/>
      <c r="C37" s="44"/>
      <c r="D37" s="45"/>
      <c r="E37" s="35"/>
      <c r="F37" s="36"/>
      <c r="G37" s="44"/>
      <c r="H37" s="40"/>
      <c r="I37" s="36"/>
      <c r="J37" s="36"/>
      <c r="K37" s="36"/>
      <c r="L37" s="38">
        <f>IF(Formato!$C13&lt;&gt;"",MONTH(C13),"")</f>
        <v>8</v>
      </c>
      <c r="M37" s="39">
        <f>IF(Formato!$G14&lt;&gt;"",MONTH(G14),"")</f>
        <v>8</v>
      </c>
    </row>
    <row r="38" spans="1:13" ht="24" customHeight="1" x14ac:dyDescent="0.2">
      <c r="A38" s="35"/>
      <c r="B38" s="35"/>
      <c r="C38" s="40"/>
      <c r="D38" s="46"/>
      <c r="E38" s="35"/>
      <c r="F38" s="36"/>
      <c r="G38" s="40"/>
      <c r="H38" s="40"/>
      <c r="I38" s="36"/>
      <c r="J38" s="36"/>
      <c r="K38" s="36"/>
      <c r="L38" s="38" t="str">
        <f>IF(Formato!$C38&lt;&gt;"",MONTH(C38),"")</f>
        <v/>
      </c>
      <c r="M38" s="39" t="str">
        <f>IF(Formato!$G38&lt;&gt;"",MONTH(G38),"")</f>
        <v/>
      </c>
    </row>
    <row r="39" spans="1:13" ht="20.25" customHeight="1" x14ac:dyDescent="0.2">
      <c r="A39" s="35"/>
      <c r="B39" s="35"/>
      <c r="C39" s="40"/>
      <c r="D39" s="46"/>
      <c r="E39" s="35"/>
      <c r="F39" s="36"/>
      <c r="G39" s="40"/>
      <c r="H39" s="40"/>
      <c r="I39" s="36"/>
      <c r="J39" s="36"/>
      <c r="K39" s="36"/>
      <c r="L39" s="38" t="str">
        <f>IF(Formato!$C39&lt;&gt;"",MONTH(C39),"")</f>
        <v/>
      </c>
      <c r="M39" s="39" t="str">
        <f>IF(Formato!$G39&lt;&gt;"",MONTH(G39),"")</f>
        <v/>
      </c>
    </row>
    <row r="40" spans="1:13" ht="24" customHeight="1" x14ac:dyDescent="0.2">
      <c r="A40" s="35"/>
      <c r="B40" s="35"/>
      <c r="C40" s="40"/>
      <c r="D40" s="46"/>
      <c r="E40" s="35"/>
      <c r="F40" s="36"/>
      <c r="G40" s="40"/>
      <c r="H40" s="40"/>
      <c r="I40" s="36"/>
      <c r="J40" s="36"/>
      <c r="K40" s="36"/>
      <c r="L40" s="38" t="str">
        <f>IF(Formato!$C40&lt;&gt;"",MONTH(C40),"")</f>
        <v/>
      </c>
      <c r="M40" s="39" t="str">
        <f>IF(Formato!$G40&lt;&gt;"",MONTH(G40),"")</f>
        <v/>
      </c>
    </row>
    <row r="41" spans="1:13" ht="24" customHeight="1" x14ac:dyDescent="0.2">
      <c r="A41" s="35"/>
      <c r="B41" s="35"/>
      <c r="C41" s="40"/>
      <c r="D41" s="46"/>
      <c r="E41" s="35"/>
      <c r="F41" s="36"/>
      <c r="G41" s="40"/>
      <c r="H41" s="40"/>
      <c r="I41" s="36"/>
      <c r="J41" s="36"/>
      <c r="K41" s="36"/>
      <c r="L41" s="38" t="str">
        <f>IF(Formato!$C41&lt;&gt;"",MONTH(C41),"")</f>
        <v/>
      </c>
      <c r="M41" s="39" t="str">
        <f>IF(Formato!$G41&lt;&gt;"",MONTH(G41),"")</f>
        <v/>
      </c>
    </row>
    <row r="42" spans="1:13" ht="24" customHeight="1" x14ac:dyDescent="0.2">
      <c r="A42" s="35"/>
      <c r="B42" s="35"/>
      <c r="C42" s="40"/>
      <c r="D42" s="46"/>
      <c r="E42" s="35"/>
      <c r="F42" s="36"/>
      <c r="G42" s="40"/>
      <c r="H42" s="40"/>
      <c r="I42" s="36"/>
      <c r="J42" s="36"/>
      <c r="K42" s="36"/>
      <c r="L42" s="38" t="str">
        <f>IF(Formato!$C42&lt;&gt;"",MONTH(C42),"")</f>
        <v/>
      </c>
      <c r="M42" s="39" t="str">
        <f>IF(Formato!$G42&lt;&gt;"",MONTH(G42),"")</f>
        <v/>
      </c>
    </row>
    <row r="43" spans="1:13" ht="23.25" customHeight="1" x14ac:dyDescent="0.2">
      <c r="A43" s="35"/>
      <c r="B43" s="35"/>
      <c r="C43" s="40"/>
      <c r="D43" s="46"/>
      <c r="E43" s="35"/>
      <c r="F43" s="36"/>
      <c r="G43" s="40"/>
      <c r="H43" s="40"/>
      <c r="I43" s="36"/>
      <c r="J43" s="36"/>
      <c r="K43" s="36"/>
      <c r="L43" s="38" t="str">
        <f>IF(Formato!$C43&lt;&gt;"",MONTH(C43),"")</f>
        <v/>
      </c>
      <c r="M43" s="39" t="str">
        <f>IF(Formato!$G43&lt;&gt;"",MONTH(G43),"")</f>
        <v/>
      </c>
    </row>
    <row r="44" spans="1:13" ht="15.75" customHeight="1" x14ac:dyDescent="0.2">
      <c r="A44" s="35"/>
      <c r="B44" s="35"/>
      <c r="C44" s="40"/>
      <c r="D44" s="46"/>
      <c r="E44" s="35"/>
      <c r="F44" s="36"/>
      <c r="G44" s="40"/>
      <c r="H44" s="40"/>
      <c r="I44" s="36"/>
      <c r="J44" s="36"/>
      <c r="K44" s="36"/>
      <c r="L44" s="38" t="str">
        <f>IF(Formato!$C44&lt;&gt;"",MONTH(C44),"")</f>
        <v/>
      </c>
      <c r="M44" s="39" t="str">
        <f>IF(Formato!$G44&lt;&gt;"",MONTH(G44),"")</f>
        <v/>
      </c>
    </row>
    <row r="45" spans="1:13" ht="18.75" customHeight="1" x14ac:dyDescent="0.2">
      <c r="A45" s="35"/>
      <c r="B45" s="35"/>
      <c r="C45" s="40"/>
      <c r="D45" s="46"/>
      <c r="E45" s="35"/>
      <c r="F45" s="36"/>
      <c r="G45" s="40"/>
      <c r="H45" s="40"/>
      <c r="I45" s="36"/>
      <c r="J45" s="36"/>
      <c r="K45" s="36"/>
      <c r="L45" s="38" t="str">
        <f>IF(Formato!$C45&lt;&gt;"",MONTH(C45),"")</f>
        <v/>
      </c>
      <c r="M45" s="39" t="str">
        <f>IF(Formato!$G45&lt;&gt;"",MONTH(G45),"")</f>
        <v/>
      </c>
    </row>
    <row r="46" spans="1:13" ht="22.5" customHeight="1" x14ac:dyDescent="0.2">
      <c r="A46" s="35"/>
      <c r="B46" s="35"/>
      <c r="C46" s="40"/>
      <c r="D46" s="46"/>
      <c r="E46" s="35"/>
      <c r="F46" s="36"/>
      <c r="G46" s="40"/>
      <c r="H46" s="40"/>
      <c r="I46" s="36"/>
      <c r="J46" s="36"/>
      <c r="K46" s="36"/>
      <c r="L46" s="38" t="str">
        <f>IF(Formato!$C46&lt;&gt;"",MONTH(C46),"")</f>
        <v/>
      </c>
      <c r="M46" s="39" t="str">
        <f>IF(Formato!$G46&lt;&gt;"",MONTH(G46),"")</f>
        <v/>
      </c>
    </row>
    <row r="47" spans="1:13" ht="15" x14ac:dyDescent="0.2">
      <c r="A47" s="35"/>
      <c r="B47" s="35"/>
      <c r="C47" s="40"/>
      <c r="D47" s="47"/>
      <c r="E47" s="35"/>
      <c r="F47" s="36"/>
      <c r="G47" s="40"/>
      <c r="H47" s="40"/>
      <c r="I47" s="36"/>
      <c r="J47" s="36"/>
      <c r="K47" s="36"/>
      <c r="L47" s="48" t="str">
        <f>IF(Formato!$C47&lt;&gt;"",MONTH(C47),"")</f>
        <v/>
      </c>
      <c r="M47" s="49" t="str">
        <f>IF(Formato!$G47&lt;&gt;"",MONTH(G47),"")</f>
        <v/>
      </c>
    </row>
    <row r="48" spans="1:13" ht="15" x14ac:dyDescent="0.2">
      <c r="A48" s="50"/>
      <c r="B48" s="50"/>
      <c r="C48" s="51"/>
      <c r="D48" s="47"/>
      <c r="E48" s="50"/>
      <c r="F48" s="52"/>
      <c r="G48" s="51"/>
      <c r="H48" s="51"/>
      <c r="I48" s="52"/>
      <c r="J48" s="52"/>
      <c r="K48" s="52"/>
      <c r="L48" s="53" t="str">
        <f>IF(Formato!$C48&lt;&gt;"",MONTH(C48),"")</f>
        <v/>
      </c>
      <c r="M48" s="54" t="str">
        <f>IF(Formato!$G48&lt;&gt;"",MONTH(G48),"")</f>
        <v/>
      </c>
    </row>
    <row r="49" spans="1:14" ht="15" x14ac:dyDescent="0.2">
      <c r="A49" s="50"/>
      <c r="B49" s="50"/>
      <c r="C49" s="55"/>
      <c r="D49" s="47"/>
      <c r="E49" s="50"/>
      <c r="F49" s="52"/>
      <c r="G49" s="51"/>
      <c r="H49" s="51"/>
      <c r="I49" s="52"/>
      <c r="J49" s="52"/>
      <c r="K49" s="52"/>
      <c r="L49" s="42" t="str">
        <f>IF(Formato!$C49&lt;&gt;"",MONTH(C49),"")</f>
        <v/>
      </c>
      <c r="M49" s="43" t="str">
        <f>IF(Formato!$G49&lt;&gt;"",MONTH(G49),"")</f>
        <v/>
      </c>
    </row>
    <row r="50" spans="1:14" ht="15" x14ac:dyDescent="0.2">
      <c r="A50" s="50"/>
      <c r="B50" s="50"/>
      <c r="C50" s="55"/>
      <c r="D50" s="47"/>
      <c r="E50" s="50"/>
      <c r="F50" s="52"/>
      <c r="G50" s="51"/>
      <c r="H50" s="51"/>
      <c r="I50" s="52"/>
      <c r="J50" s="52"/>
      <c r="K50" s="52"/>
      <c r="L50" s="53" t="str">
        <f>IF(Formato!$C50&lt;&gt;"",MONTH(C50),"")</f>
        <v/>
      </c>
      <c r="M50" s="54" t="str">
        <f>IF(Formato!$G50&lt;&gt;"",MONTH(G50),"")</f>
        <v/>
      </c>
    </row>
    <row r="51" spans="1:14" ht="18" customHeight="1" x14ac:dyDescent="0.2">
      <c r="A51" s="50"/>
      <c r="B51" s="50"/>
      <c r="C51" s="55"/>
      <c r="D51" s="47"/>
      <c r="E51" s="50"/>
      <c r="F51" s="52"/>
      <c r="G51" s="51"/>
      <c r="H51" s="51"/>
      <c r="I51" s="52"/>
      <c r="J51" s="52"/>
      <c r="K51" s="52"/>
      <c r="L51" s="42" t="str">
        <f>IF(Formato!$C51&lt;&gt;"",MONTH(C51),"")</f>
        <v/>
      </c>
      <c r="M51" s="43" t="str">
        <f>IF(Formato!$G51&lt;&gt;"",MONTH(G51),"")</f>
        <v/>
      </c>
      <c r="N51" s="24"/>
    </row>
    <row r="52" spans="1:14" ht="15" x14ac:dyDescent="0.2">
      <c r="A52" s="50"/>
      <c r="B52" s="50"/>
      <c r="C52" s="55"/>
      <c r="D52" s="47"/>
      <c r="E52" s="50"/>
      <c r="F52" s="52"/>
      <c r="G52" s="51"/>
      <c r="H52" s="51"/>
      <c r="I52" s="52"/>
      <c r="J52" s="52"/>
      <c r="K52" s="56"/>
      <c r="L52" s="42" t="str">
        <f>IF(Formato!$C52&lt;&gt;"",MONTH(C52),"")</f>
        <v/>
      </c>
      <c r="M52" s="43" t="str">
        <f>IF(Formato!$G52&lt;&gt;"",MONTH(G52),"")</f>
        <v/>
      </c>
    </row>
    <row r="53" spans="1:14" ht="15" x14ac:dyDescent="0.2">
      <c r="A53" s="50"/>
      <c r="B53" s="50"/>
      <c r="C53" s="55"/>
      <c r="D53" s="47"/>
      <c r="E53" s="50"/>
      <c r="F53" s="52"/>
      <c r="G53" s="51"/>
      <c r="H53" s="51"/>
      <c r="I53" s="52"/>
      <c r="J53" s="52"/>
      <c r="K53" s="52"/>
      <c r="L53" s="42" t="str">
        <f>IF(Formato!$C53&lt;&gt;"",MONTH(C53),"")</f>
        <v/>
      </c>
      <c r="M53" s="43" t="str">
        <f>IF(Formato!$G53&lt;&gt;"",MONTH(G53),"")</f>
        <v/>
      </c>
    </row>
    <row r="54" spans="1:14" ht="15" x14ac:dyDescent="0.2">
      <c r="A54" s="50"/>
      <c r="B54" s="50"/>
      <c r="C54" s="55"/>
      <c r="D54" s="47"/>
      <c r="E54" s="50"/>
      <c r="F54" s="52"/>
      <c r="G54" s="51"/>
      <c r="H54" s="51"/>
      <c r="I54" s="52"/>
      <c r="J54" s="52"/>
      <c r="K54" s="52"/>
      <c r="L54" s="42" t="str">
        <f>IF(Formato!$C54&lt;&gt;"",MONTH(C54),"")</f>
        <v/>
      </c>
      <c r="M54" s="43" t="str">
        <f>IF(Formato!$G54&lt;&gt;"",MONTH(G54),"")</f>
        <v/>
      </c>
    </row>
    <row r="55" spans="1:14" ht="15" x14ac:dyDescent="0.2">
      <c r="A55" s="50"/>
      <c r="B55" s="50"/>
      <c r="C55" s="51"/>
      <c r="D55" s="47"/>
      <c r="E55" s="50"/>
      <c r="F55" s="52"/>
      <c r="G55" s="51"/>
      <c r="H55" s="51"/>
      <c r="I55" s="52"/>
      <c r="J55" s="52"/>
      <c r="K55" s="52"/>
      <c r="L55" s="42" t="str">
        <f>IF(Formato!$C55&lt;&gt;"",MONTH(C55),"")</f>
        <v/>
      </c>
      <c r="M55" s="43" t="str">
        <f>IF(Formato!$G55&lt;&gt;"",MONTH(G55),"")</f>
        <v/>
      </c>
    </row>
    <row r="56" spans="1:14" ht="15" x14ac:dyDescent="0.2">
      <c r="A56" s="50"/>
      <c r="B56" s="50"/>
      <c r="C56" s="51"/>
      <c r="D56" s="47"/>
      <c r="E56" s="50"/>
      <c r="F56" s="52"/>
      <c r="G56" s="51"/>
      <c r="H56" s="51"/>
      <c r="I56" s="52"/>
      <c r="J56" s="52"/>
      <c r="K56" s="52"/>
      <c r="L56" s="42" t="str">
        <f>IF(Formato!$C56&lt;&gt;"",MONTH(C56),"")</f>
        <v/>
      </c>
      <c r="M56" s="43" t="str">
        <f>IF(Formato!$G56&lt;&gt;"",MONTH(G56),"")</f>
        <v/>
      </c>
    </row>
    <row r="57" spans="1:14" ht="15" x14ac:dyDescent="0.2">
      <c r="A57" s="50"/>
      <c r="B57" s="50"/>
      <c r="C57" s="51"/>
      <c r="D57" s="47"/>
      <c r="E57" s="50"/>
      <c r="F57" s="52"/>
      <c r="G57" s="51"/>
      <c r="H57" s="51"/>
      <c r="I57" s="52"/>
      <c r="J57" s="52"/>
      <c r="K57" s="52"/>
      <c r="L57" s="42" t="str">
        <f>IF(Formato!$C57&lt;&gt;"",MONTH(C57),"")</f>
        <v/>
      </c>
      <c r="M57" s="43" t="str">
        <f>IF(Formato!$G57&lt;&gt;"",MONTH(G57),"")</f>
        <v/>
      </c>
    </row>
    <row r="58" spans="1:14" ht="15" x14ac:dyDescent="0.2">
      <c r="A58" s="50"/>
      <c r="B58" s="50"/>
      <c r="C58" s="51"/>
      <c r="D58" s="47"/>
      <c r="E58" s="50"/>
      <c r="F58" s="52"/>
      <c r="G58" s="51"/>
      <c r="H58" s="51"/>
      <c r="I58" s="52"/>
      <c r="J58" s="52"/>
      <c r="K58" s="52"/>
      <c r="L58" s="42" t="str">
        <f>IF(Formato!$C58&lt;&gt;"",MONTH(C58),"")</f>
        <v/>
      </c>
      <c r="M58" s="43" t="str">
        <f>IF(Formato!$G58&lt;&gt;"",MONTH(G58),"")</f>
        <v/>
      </c>
    </row>
    <row r="59" spans="1:14" ht="15" x14ac:dyDescent="0.2">
      <c r="A59" s="50"/>
      <c r="B59" s="50"/>
      <c r="C59" s="51"/>
      <c r="D59" s="47"/>
      <c r="E59" s="50"/>
      <c r="F59" s="52"/>
      <c r="G59" s="51"/>
      <c r="H59" s="51"/>
      <c r="I59" s="52"/>
      <c r="J59" s="52"/>
      <c r="K59" s="52"/>
      <c r="L59" s="42" t="str">
        <f>IF(Formato!$C59&lt;&gt;"",MONTH(C59),"")</f>
        <v/>
      </c>
      <c r="M59" s="43" t="str">
        <f>IF(Formato!$G59&lt;&gt;"",MONTH(G59),"")</f>
        <v/>
      </c>
    </row>
    <row r="60" spans="1:14" ht="15" x14ac:dyDescent="0.2">
      <c r="A60" s="50"/>
      <c r="B60" s="50"/>
      <c r="C60" s="51"/>
      <c r="D60" s="47"/>
      <c r="E60" s="50"/>
      <c r="F60" s="52"/>
      <c r="G60" s="51"/>
      <c r="H60" s="51"/>
      <c r="I60" s="52"/>
      <c r="J60" s="52"/>
      <c r="K60" s="52"/>
      <c r="L60" s="42" t="str">
        <f>IF(Formato!$C60&lt;&gt;"",MONTH(C60),"")</f>
        <v/>
      </c>
      <c r="M60" s="43" t="str">
        <f>IF(Formato!$G60&lt;&gt;"",MONTH(G60),"")</f>
        <v/>
      </c>
    </row>
    <row r="61" spans="1:14" ht="15" x14ac:dyDescent="0.2">
      <c r="A61" s="50"/>
      <c r="B61" s="50"/>
      <c r="C61" s="51"/>
      <c r="D61" s="47"/>
      <c r="E61" s="50"/>
      <c r="F61" s="52"/>
      <c r="G61" s="51"/>
      <c r="H61" s="51"/>
      <c r="I61" s="52"/>
      <c r="J61" s="52"/>
      <c r="K61" s="52"/>
      <c r="L61" s="42" t="str">
        <f>IF(Formato!$C61&lt;&gt;"",MONTH(C61),"")</f>
        <v/>
      </c>
      <c r="M61" s="43" t="str">
        <f>IF(Formato!$G61&lt;&gt;"",MONTH(G61),"")</f>
        <v/>
      </c>
    </row>
    <row r="62" spans="1:14" ht="15" x14ac:dyDescent="0.2">
      <c r="A62" s="50"/>
      <c r="B62" s="50"/>
      <c r="C62" s="51"/>
      <c r="D62" s="47"/>
      <c r="E62" s="50"/>
      <c r="F62" s="52"/>
      <c r="G62" s="51"/>
      <c r="H62" s="51"/>
      <c r="I62" s="52"/>
      <c r="J62" s="52"/>
      <c r="K62" s="52"/>
      <c r="L62" s="42" t="str">
        <f>IF(Formato!$C62&lt;&gt;"",MONTH(C62),"")</f>
        <v/>
      </c>
      <c r="M62" s="43" t="str">
        <f>IF(Formato!$G62&lt;&gt;"",MONTH(G62),"")</f>
        <v/>
      </c>
    </row>
    <row r="63" spans="1:14" ht="15" x14ac:dyDescent="0.2">
      <c r="A63" s="50"/>
      <c r="B63" s="50"/>
      <c r="C63" s="51"/>
      <c r="D63" s="47"/>
      <c r="E63" s="50"/>
      <c r="F63" s="52"/>
      <c r="G63" s="51"/>
      <c r="H63" s="51"/>
      <c r="I63" s="52"/>
      <c r="J63" s="52"/>
      <c r="K63" s="52"/>
      <c r="L63" s="42" t="str">
        <f>IF(Formato!$C63&lt;&gt;"",MONTH(C63),"")</f>
        <v/>
      </c>
      <c r="M63" s="43" t="str">
        <f>IF(Formato!$G63&lt;&gt;"",MONTH(G63),"")</f>
        <v/>
      </c>
    </row>
    <row r="64" spans="1:14" ht="15" x14ac:dyDescent="0.2">
      <c r="A64" s="50"/>
      <c r="B64" s="50"/>
      <c r="C64" s="51"/>
      <c r="D64" s="47"/>
      <c r="E64" s="50"/>
      <c r="F64" s="52"/>
      <c r="G64" s="51"/>
      <c r="H64" s="51"/>
      <c r="I64" s="52"/>
      <c r="J64" s="52"/>
      <c r="K64" s="52"/>
      <c r="L64" s="42" t="str">
        <f>IF(Formato!$C64&lt;&gt;"",MONTH(C64),"")</f>
        <v/>
      </c>
      <c r="M64" s="43" t="str">
        <f>IF(Formato!$G64&lt;&gt;"",MONTH(G64),"")</f>
        <v/>
      </c>
    </row>
    <row r="65" spans="1:13" ht="15.75" x14ac:dyDescent="0.25">
      <c r="A65" s="50"/>
      <c r="B65" s="50"/>
      <c r="C65" s="57"/>
      <c r="D65" s="47"/>
      <c r="E65" s="58"/>
      <c r="F65" s="52"/>
      <c r="G65" s="59"/>
      <c r="H65" s="51"/>
      <c r="I65" s="52"/>
      <c r="J65" s="52"/>
      <c r="K65" s="52"/>
      <c r="L65" s="42" t="str">
        <f>IF(Formato!$C65&lt;&gt;"",MONTH(C65),"")</f>
        <v/>
      </c>
      <c r="M65" s="43" t="str">
        <f>IF(Formato!$G65&lt;&gt;"",MONTH(G65),"")</f>
        <v/>
      </c>
    </row>
    <row r="66" spans="1:13" ht="15.75" x14ac:dyDescent="0.25">
      <c r="A66" s="50"/>
      <c r="B66" s="50"/>
      <c r="C66" s="57"/>
      <c r="D66" s="47"/>
      <c r="E66" s="58"/>
      <c r="F66" s="52"/>
      <c r="G66" s="59"/>
      <c r="H66" s="51"/>
      <c r="I66" s="52"/>
      <c r="J66" s="52"/>
      <c r="K66" s="52"/>
      <c r="L66" s="42" t="str">
        <f>IF(Formato!$C66&lt;&gt;"",MONTH(C66),"")</f>
        <v/>
      </c>
      <c r="M66" s="43" t="str">
        <f>IF(Formato!$G66&lt;&gt;"",MONTH(G66),"")</f>
        <v/>
      </c>
    </row>
    <row r="67" spans="1:13" x14ac:dyDescent="0.2">
      <c r="B67" s="7"/>
      <c r="M67" s="12" t="s">
        <v>42</v>
      </c>
    </row>
    <row r="68" spans="1:13" ht="165.75" x14ac:dyDescent="0.2">
      <c r="B68" s="7"/>
      <c r="M68" s="24" t="s">
        <v>43</v>
      </c>
    </row>
  </sheetData>
  <sheetProtection selectLockedCells="1"/>
  <mergeCells count="4">
    <mergeCell ref="A6:I6"/>
    <mergeCell ref="C1:D1"/>
    <mergeCell ref="I1:L1"/>
    <mergeCell ref="I2:L2"/>
  </mergeCells>
  <phoneticPr fontId="3" type="noConversion"/>
  <dataValidations xWindow="650" yWindow="470"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38:F47 F28:F31 F10:F25"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38:E66 E28:E31 E10:E25" xr:uid="{00000000-0002-0000-0100-000002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38:J66 J28 J10:J25" xr:uid="{00000000-0002-0000-0100-000003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Edgardo José Ornelas Rodríguez</cp:lastModifiedBy>
  <cp:revision/>
  <dcterms:created xsi:type="dcterms:W3CDTF">2017-10-19T22:18:57Z</dcterms:created>
  <dcterms:modified xsi:type="dcterms:W3CDTF">2026-09-17T18:14:08Z</dcterms:modified>
</cp:coreProperties>
</file>