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lhilda\Desktop\PNT\ENERO 2026\"/>
    </mc:Choice>
  </mc:AlternateContent>
  <bookViews>
    <workbookView xWindow="-105" yWindow="-105" windowWidth="23250" windowHeight="124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15" i="1" l="1"/>
  <c r="L16" i="1"/>
  <c r="M15" i="1"/>
  <c r="M16" i="1"/>
  <c r="L14" i="1" l="1"/>
  <c r="M14" i="1"/>
  <c r="L13" i="1" l="1"/>
  <c r="M13" i="1"/>
  <c r="M12" i="1" l="1"/>
  <c r="L12" i="1"/>
  <c r="M11" i="1"/>
  <c r="L11" i="1"/>
  <c r="M10" i="1"/>
  <c r="L10"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<sst xmlns="http://schemas.openxmlformats.org/spreadsheetml/2006/main" count="128" uniqueCount="87">
  <si>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</si>
  <si>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</si>
  <si>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</si>
  <si>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</si>
  <si>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</si>
  <si>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</si>
  <si>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</si>
  <si>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</si>
  <si>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</si>
  <si>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</si>
  <si>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</si>
  <si>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</si>
  <si>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</si>
  <si>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</si>
  <si>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</si>
  <si>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</si>
  <si>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</si>
  <si>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</si>
  <si>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</si>
  <si>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</si>
  <si>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</si>
  <si>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</si>
  <si>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</si>
  <si>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</si>
  <si>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</si>
  <si>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</si>
  <si>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</si>
  <si>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</si>
  <si>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</si>
  <si>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</si>
  <si>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</si>
  <si>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</si>
  <si>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</si>
  <si>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</si>
  <si>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</si>
  <si>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</si>
  <si>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</si>
  <si>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</si>
  <si>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</si>
  <si>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</si>
  <si>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</si>
  <si>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</si>
  <si>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</si>
  <si>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</si>
  <si>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</si>
  <si>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</si>
  <si>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</si>
  <si>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</si>
  <si>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</si>
  <si>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</si>
  <si>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</si>
  <si>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</si>
  <si>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</si>
  <si>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</si>
  <si>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</si>
  <si>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</si>
  <si>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</si>
  <si>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</si>
  <si>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</si>
  <si>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</si>
  <si>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</si>
  <si>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NULL</t>
  </si>
  <si>
    <t>240469726000001</t>
  </si>
  <si>
    <t>240469726000002</t>
  </si>
  <si>
    <t>240469726000003</t>
  </si>
  <si>
    <t>240469726000004</t>
  </si>
  <si>
    <t>240469726000005</t>
  </si>
  <si>
    <t>240469726000006</t>
  </si>
  <si>
    <t>240469726000007</t>
  </si>
  <si>
    <t>Efectuar el cobro de mis seguros de vida que me heredó mi difunta madre la cual presto 21 años de servicio a dicha instalación CERESO LA PILA SLP ya que tengo desde que mi madre falleció y eso ya van 2 años</t>
  </si>
  <si>
    <t>Se solicita la siguiente información: Listado de cuentas bancarias con las que cuenta la Oficialía Mayor de Gobierno del Estado  de San Luis potosí por ingresos propios o cuentas estatales sin que tengan recursos federales con datos específicos como numero de cuenta y/o clabe y a que banco pertenece  esto con lo establecido en el reglamento interno de la oficialía mayor en los artículos 3,4 y 10 del mencionado.</t>
  </si>
  <si>
    <t>Link al calendario oficial de actividades del ejercicio 2026, o este mismo en formato PDF</t>
  </si>
  <si>
    <t xml:space="preserve">Dirección General de Recursos Humanos Oficialía Mayor
Con el debido respeto que Usted merece, ante la falta de personal en este sujeto obligado, solicito apoyo para que informe, las actividades que realiza el siguiente personal comisionado en la institución a la que han sido asignados:
Juan Antonio Ledezma González
Laura Nohemí Hernández Sánchez
Mauro	Méndez Ramírez
Si me hiciera favor, indicar proceso que en su caso podría recurrir para su reingreso a esta institución…
RAYMUNDO ROBERTO RAMIREZ
</t>
  </si>
  <si>
    <t>Informe con que fecha fue dado de baja de la Dirección General de Gobernación el trabajador ISMAEL PARREÑO MARTINEZ con número de empleado 196640</t>
  </si>
  <si>
    <t>Conteste las siguientes preguntas: 
¿Cuántos trabajadores han sido basificados en el periodo de 2024 a 2025?
¿Cuántos trabajadores recibieron contratos por tiempo determinado en el periodo 2024 a 2025?
¿Cuántos trabajadores han sido recategorizados en el periodo 2024 a 2025?
¿Cuántos trabajadores han sido contratados con el concepto de honorarios para el periodo 2024 a 2025?
¿Cuántos trabajadores adscritos al Poder y/o dependencia, y/o Institución que representa están afiliados a cada uno de los sindicatos (SUTSGE, SITTGE, SADTGE,  SOLTGE, SERTGE, OTSIGE, ATSGE Y O CUALQUIER OTRO) de trabajadores con derecho a ello?
¿Cuántos trabajadores han sido cesados en el periodo de 2024 a 2025?
¿Cuántos trabajadores han renunciado a su puesto o cargo en el periodo de 2024 a 2025?
¿Cuántos trabajadores han pasado a situación de retiro o jubilación en el periodo de 2024 a 2025?</t>
  </si>
  <si>
    <t>A LA UNIDAD DE TRANSPARENCIA
DEL GOBIERNO DEL ESTADO
DE SAN LUIS POTOSÍ
P r e s e n t e.
Por medio del presente, y con fundamento en el derecho de acceso a la información pública, respetuosamente solicito se me informe de manera clara y detallada el estatus que guarda el pago del seguro de vida correspondiente a mi madre, Ma. Dolores Sánchez Aguilar, quien fue trabajadora del Gobierno del Estado de San Luis Potosí, en particular de la Secretaría de Educación del Gobierno del Estado y falleció el 24 de mayo del año 2024.
Desde el fallecimiento, he realizado los trámites y gestiones correspondientes ante la Oficialía Mayor del Gobierno del Estado, sin que hasta la fecha se haya efectuado el pago del seguro de vida referido. La única respuesta que se me ha brindado de forma verbal es que “se está a la espera de que exista presupuesto”, sin que se me haya proporcionado información formal, plazos definidos, ni un estatus administrativo preciso del trámite.
En ese sentido, solicito atentamente se me informe:
a. El estatus administrativo actual del trámite del seguro de vida.
b. La dependencia responsable del proceso y de la liberación del recurso.
c. Si existe algún dictamen, resolución o autorización pendiente, y en su caso, el motivo.
d. El plazo estimado para la resolución y pago correspondiente.
e. El fundamento normativo bajo el cual se encuentra detenido el pago por falta de presupuesto.
Lo anterior, con el fin de contar con certeza jurídica y administrativa respecto a un derecho que corresponde legalmente a los beneficiarios, derivado de la relación laboral de mi madre con el Gobierno del Estado.
Agradezco de antemano la atención brindada a la presente solicitud y quedo atenta a la respuesta correspondiente dentro de los plazos que marca la normatividad aplicable.
Sin otro particular, reitero mi respeto y consideración.</t>
  </si>
  <si>
    <t>05/01/2026</t>
  </si>
  <si>
    <t>06/01/2026</t>
  </si>
  <si>
    <t>09/01/2026</t>
  </si>
  <si>
    <t>22/01/2026</t>
  </si>
  <si>
    <t>27/01/2026</t>
  </si>
  <si>
    <t>28/01/2026</t>
  </si>
  <si>
    <t>23/01/2026</t>
  </si>
  <si>
    <t>Maria Estefany Zuñiga Barbosa</t>
  </si>
  <si>
    <t>Gilberto Fuentes Infante</t>
  </si>
  <si>
    <t>Alfrdo Cesar Garcia Quevedo</t>
  </si>
  <si>
    <t>Flor Leticia Sanchez Aguilar</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</si>
</sst>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
      <sz val="11"/>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6" fillId="0" borderId="4" xfId="0" applyFont="1" applyBorder="1" applyAlignment="1">
      <alignment vertical="top" wrapText="1"/>
    </xf>
    <xf numFmtId="0" fontId="6" fillId="0" borderId="12" xfId="0" applyFont="1" applyBorder="1" applyAlignment="1">
      <alignment horizontal="left" vertical="top" wrapText="1"/>
    </xf>
    <xf numFmtId="0" fontId="7" fillId="3" borderId="13"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18" fillId="6" borderId="0" xfId="0" applyFont="1" applyFill="1" applyAlignment="1">
      <alignment horizontal="center"/>
    </xf>
    <xf numFmtId="14" fontId="18" fillId="6" borderId="0" xfId="0" applyNumberFormat="1" applyFont="1" applyFill="1" applyAlignment="1">
      <alignment horizontal="center"/>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18" fillId="6" borderId="0" xfId="0" applyFont="1" applyFill="1" applyAlignment="1">
      <alignment horizontal="left"/>
    </xf>
    <xf numFmtId="14" fontId="19" fillId="6" borderId="0" xfId="0" applyNumberFormat="1" applyFont="1" applyFill="1" applyAlignment="1">
      <alignment horizontal="center"/>
    </xf>
    <xf numFmtId="0" fontId="19" fillId="6" borderId="0" xfId="0" applyFont="1" applyFill="1"/>
    <xf numFmtId="0" fontId="19" fillId="6" borderId="0" xfId="0" applyFont="1" applyFill="1" applyAlignment="1">
      <alignment horizontal="center"/>
    </xf>
    <xf numFmtId="0" fontId="18" fillId="6" borderId="0" xfId="0" applyFont="1" applyFill="1" applyAlignment="1">
      <alignment horizontal="center" vertical="center"/>
    </xf>
    <xf numFmtId="0" fontId="19" fillId="0" borderId="14" xfId="0" applyFont="1" applyBorder="1" applyAlignment="1">
      <alignment horizontal="center"/>
    </xf>
    <xf numFmtId="0" fontId="19" fillId="0" borderId="14" xfId="0" applyFon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19" fillId="6" borderId="0" xfId="0" applyFont="1" applyFill="1" applyAlignment="1">
      <alignment horizontal="left"/>
    </xf>
    <xf numFmtId="0" fontId="19" fillId="0" borderId="14" xfId="0" applyNumberFormat="1" applyFont="1" applyBorder="1" applyAlignment="1">
      <alignment horizontal="center"/>
    </xf>
    <xf numFmtId="0" fontId="19" fillId="0" borderId="2" xfId="0" applyNumberFormat="1" applyFont="1" applyBorder="1" applyAlignment="1">
      <alignment horizontal="center"/>
    </xf>
    <xf numFmtId="0" fontId="19" fillId="0" borderId="14" xfId="0" applyNumberFormat="1" applyFont="1" applyBorder="1" applyAlignment="1">
      <alignment horizontal="center" vertical="center"/>
    </xf>
    <xf numFmtId="0" fontId="19" fillId="0" borderId="2" xfId="0" applyNumberFormat="1" applyFont="1" applyBorder="1" applyAlignment="1">
      <alignment horizontal="center" vertical="center"/>
    </xf>
  </cellXfs>
  <cellStyles count="2">
    <cellStyle name="Normal" xfId="0" builtinId="0"/>
    <cellStyle name="Notas" xfId="1" builtinId="10"/>
  </cellStyles>
  <dxfs count="20">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z val="11"/>
      </font>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z val="11"/>
      </font>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1"/>
    <tableColumn id="8" name="Costo de Reproducción" dataDxfId="0"/>
    <tableColumn id="7" name="Medio de Notificación" dataDxfId="5"/>
    <tableColumn id="9" name="Costo de envio" dataDxfId="4"/>
    <tableColumn id="10" name="Mes de Recepción" dataDxfId="3">
      <calculatedColumnFormula>IF(Formato!$C10&lt;&gt;"",MONTH(C10),"")</calculatedColumnFormula>
    </tableColumn>
    <tableColumn id="11" name="Mes de Respuesta" dataDxfId="2">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5"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1" t="s">
        <v>2</v>
      </c>
      <c r="D1" s="41"/>
      <c r="E1" s="41"/>
    </row>
    <row r="2" spans="1:5" ht="85.5" customHeight="1" x14ac:dyDescent="0.2">
      <c r="A2" s="11">
        <v>34</v>
      </c>
      <c r="B2" s="11" t="s">
        <v>3</v>
      </c>
      <c r="C2" s="40" t="s">
        <v>4</v>
      </c>
      <c r="D2" s="40"/>
      <c r="E2" s="40"/>
    </row>
    <row r="3" spans="1:5" ht="64.5" customHeight="1" x14ac:dyDescent="0.2">
      <c r="A3" s="11">
        <v>54</v>
      </c>
      <c r="B3" s="11" t="s">
        <v>5</v>
      </c>
      <c r="C3" s="40" t="s">
        <v>6</v>
      </c>
      <c r="D3" s="40"/>
      <c r="E3" s="40"/>
    </row>
    <row r="4" spans="1:5" ht="69" customHeight="1" x14ac:dyDescent="0.2">
      <c r="A4" s="11">
        <v>54</v>
      </c>
      <c r="B4" s="11" t="s">
        <v>7</v>
      </c>
      <c r="C4" s="40" t="s">
        <v>8</v>
      </c>
      <c r="D4" s="40"/>
      <c r="E4" s="40"/>
    </row>
    <row r="10" spans="1:5" ht="15.75" x14ac:dyDescent="0.2">
      <c r="B10" s="39" t="s">
        <v>44</v>
      </c>
      <c r="C10" s="39"/>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t="s">
        <v>58</v>
      </c>
    </row>
    <row r="23" spans="2:3" x14ac:dyDescent="0.2">
      <c r="B23" s="9">
        <v>11</v>
      </c>
      <c r="C23" s="8" t="s">
        <v>59</v>
      </c>
    </row>
    <row r="24" spans="2:3" x14ac:dyDescent="0.2">
      <c r="B24" s="9">
        <v>12</v>
      </c>
      <c r="C24" s="8" t="s">
        <v>57</v>
      </c>
    </row>
    <row r="26" spans="2:3" ht="15.75" x14ac:dyDescent="0.2">
      <c r="B26" s="39" t="s">
        <v>43</v>
      </c>
      <c r="C26" s="39"/>
    </row>
    <row r="28" spans="2:3" x14ac:dyDescent="0.2">
      <c r="B28" s="17"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39" t="s">
        <v>45</v>
      </c>
      <c r="C34" s="39"/>
    </row>
    <row r="36" spans="2:3" x14ac:dyDescent="0.2">
      <c r="B36" s="17"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t="s">
        <v>50</v>
      </c>
    </row>
    <row r="42" spans="2:3" x14ac:dyDescent="0.2">
      <c r="B42" s="9">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6"/>
  <sheetViews>
    <sheetView showGridLines="0" tabSelected="1" topLeftCell="A3" zoomScale="90" zoomScaleNormal="90" workbookViewId="0">
      <selection activeCell="B5" sqref="B5"/>
    </sheetView>
  </sheetViews>
  <sheetFormatPr baseColWidth="10" defaultColWidth="9.140625" defaultRowHeight="12.75" x14ac:dyDescent="0.2"/>
  <cols>
    <col min="1" max="1" width="19.140625" style="4" customWidth="1"/>
    <col min="2" max="2" width="29.5703125" customWidth="1"/>
    <col min="3" max="3" width="14.7109375" customWidth="1"/>
    <col min="4" max="4" width="47" customWidth="1"/>
    <col min="5" max="5" width="19" customWidth="1"/>
    <col min="6" max="6" width="57.28515625" customWidth="1"/>
    <col min="7" max="7" width="19.140625" customWidth="1"/>
    <col min="8" max="8" width="48.140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5">
        <v>1</v>
      </c>
      <c r="C1" s="43" t="s">
        <v>25</v>
      </c>
      <c r="D1" s="44"/>
      <c r="F1" s="2" t="s">
        <v>26</v>
      </c>
      <c r="G1" s="6" t="s">
        <v>27</v>
      </c>
      <c r="H1" s="5">
        <v>7</v>
      </c>
      <c r="I1" s="45" t="s">
        <v>28</v>
      </c>
      <c r="J1" s="46"/>
      <c r="K1" s="46"/>
      <c r="L1" s="46"/>
    </row>
    <row r="2" spans="1:14" ht="40.5" customHeight="1" thickBot="1" x14ac:dyDescent="0.25">
      <c r="B2" s="16" t="str">
        <f>IF(B1&gt;0, CHOOSE(B1,"Enero", "Febrero", "Marzo", "Abril", "Mayo", "Junio", "Julio", "Agosto","Septiembre","Octubre","Noviembre","Diciembre"),"Escriba arriba número de mes a reportar")</f>
        <v>Enero</v>
      </c>
      <c r="F2" s="3"/>
      <c r="G2" s="7" t="s">
        <v>29</v>
      </c>
      <c r="H2" s="5">
        <v>5</v>
      </c>
      <c r="I2" s="45" t="s">
        <v>30</v>
      </c>
      <c r="J2" s="46"/>
      <c r="K2" s="46"/>
      <c r="L2" s="46"/>
    </row>
    <row r="3" spans="1:14" ht="18.75" thickBot="1" x14ac:dyDescent="0.25">
      <c r="A3" s="2" t="s">
        <v>31</v>
      </c>
      <c r="B3" s="15">
        <v>2026</v>
      </c>
      <c r="D3" s="3"/>
      <c r="E3" s="13"/>
      <c r="F3" s="12"/>
      <c r="M3" s="18" t="s">
        <v>32</v>
      </c>
    </row>
    <row r="4" spans="1:14" ht="32.25" customHeight="1" x14ac:dyDescent="0.2">
      <c r="M4" s="19">
        <v>1</v>
      </c>
      <c r="N4" s="22" t="s">
        <v>33</v>
      </c>
    </row>
    <row r="5" spans="1:14" ht="77.25" thickBot="1" x14ac:dyDescent="0.25">
      <c r="F5" s="8"/>
      <c r="M5" s="20">
        <v>2</v>
      </c>
      <c r="N5" s="21" t="s">
        <v>34</v>
      </c>
    </row>
    <row r="6" spans="1:14" ht="18" customHeight="1" x14ac:dyDescent="0.25">
      <c r="A6" s="42" t="s">
        <v>35</v>
      </c>
      <c r="B6" s="42"/>
      <c r="C6" s="42"/>
      <c r="D6" s="42"/>
      <c r="E6" s="42"/>
      <c r="F6" s="42"/>
      <c r="G6" s="42"/>
      <c r="H6" s="42"/>
      <c r="I6" s="42"/>
    </row>
    <row r="7" spans="1:14" x14ac:dyDescent="0.2">
      <c r="D7" s="47" t="s">
        <v>60</v>
      </c>
      <c r="E7" s="47"/>
      <c r="F7" s="47"/>
    </row>
    <row r="9" spans="1:14" s="1" customFormat="1" ht="44.25" customHeight="1" thickBot="1" x14ac:dyDescent="0.25">
      <c r="A9" s="24" t="s">
        <v>49</v>
      </c>
      <c r="B9" s="24" t="s">
        <v>55</v>
      </c>
      <c r="C9" s="25" t="s">
        <v>36</v>
      </c>
      <c r="D9" s="24" t="s">
        <v>37</v>
      </c>
      <c r="E9" s="25" t="s">
        <v>20</v>
      </c>
      <c r="F9" s="25" t="s">
        <v>9</v>
      </c>
      <c r="G9" s="25" t="s">
        <v>38</v>
      </c>
      <c r="H9" s="25" t="s">
        <v>54</v>
      </c>
      <c r="I9" s="25" t="s">
        <v>39</v>
      </c>
      <c r="J9" s="25" t="s">
        <v>56</v>
      </c>
      <c r="K9" s="25" t="s">
        <v>40</v>
      </c>
      <c r="L9" s="23" t="s">
        <v>41</v>
      </c>
      <c r="M9" s="14" t="s">
        <v>42</v>
      </c>
    </row>
    <row r="10" spans="1:14" s="31" customFormat="1" ht="14.25" x14ac:dyDescent="0.2">
      <c r="A10" s="26" t="s">
        <v>62</v>
      </c>
      <c r="B10" s="32" t="s">
        <v>83</v>
      </c>
      <c r="C10" s="27" t="s">
        <v>76</v>
      </c>
      <c r="D10" s="28" t="s">
        <v>69</v>
      </c>
      <c r="E10" s="36" t="s">
        <v>21</v>
      </c>
      <c r="F10" s="28" t="s">
        <v>14</v>
      </c>
      <c r="G10" s="27" t="s">
        <v>78</v>
      </c>
      <c r="H10" s="28" t="s">
        <v>14</v>
      </c>
      <c r="I10" s="26">
        <v>0</v>
      </c>
      <c r="J10" s="28" t="s">
        <v>47</v>
      </c>
      <c r="K10" s="26">
        <v>0</v>
      </c>
      <c r="L10" s="29">
        <f>IF(Formato!$C10&lt;&gt;"",MONTH(C10),"")</f>
        <v>1</v>
      </c>
      <c r="M10" s="30">
        <f>IF(Formato!$G10&lt;&gt;"",MONTH(G10),"")</f>
        <v>1</v>
      </c>
    </row>
    <row r="11" spans="1:14" s="31" customFormat="1" ht="14.25" x14ac:dyDescent="0.2">
      <c r="A11" s="26" t="s">
        <v>63</v>
      </c>
      <c r="B11" s="32" t="s">
        <v>61</v>
      </c>
      <c r="C11" s="27" t="s">
        <v>77</v>
      </c>
      <c r="D11" s="28" t="s">
        <v>70</v>
      </c>
      <c r="E11" s="36" t="s">
        <v>23</v>
      </c>
      <c r="F11" s="28" t="s">
        <v>16</v>
      </c>
      <c r="G11" s="27" t="s">
        <v>78</v>
      </c>
      <c r="H11" s="28" t="s">
        <v>16</v>
      </c>
      <c r="I11" s="26">
        <v>0</v>
      </c>
      <c r="J11" s="28" t="s">
        <v>47</v>
      </c>
      <c r="K11" s="26">
        <v>0</v>
      </c>
      <c r="L11" s="29">
        <f>IF(Formato!$C11&lt;&gt;"",MONTH(C11),"")</f>
        <v>1</v>
      </c>
      <c r="M11" s="30">
        <f>IF(Formato!$G11&lt;&gt;"",MONTH(G11),"")</f>
        <v>1</v>
      </c>
    </row>
    <row r="12" spans="1:14" s="31" customFormat="1" ht="14.25" x14ac:dyDescent="0.2">
      <c r="A12" s="26" t="s">
        <v>64</v>
      </c>
      <c r="B12" s="32" t="s">
        <v>61</v>
      </c>
      <c r="C12" s="27" t="s">
        <v>78</v>
      </c>
      <c r="D12" s="28" t="s">
        <v>71</v>
      </c>
      <c r="E12" s="36" t="s">
        <v>22</v>
      </c>
      <c r="F12" s="28" t="s">
        <v>59</v>
      </c>
      <c r="G12" s="27" t="s">
        <v>82</v>
      </c>
      <c r="H12" s="28" t="s">
        <v>59</v>
      </c>
      <c r="I12" s="26">
        <v>0</v>
      </c>
      <c r="J12" s="28" t="s">
        <v>47</v>
      </c>
      <c r="K12" s="26">
        <v>0</v>
      </c>
      <c r="L12" s="29">
        <f>IF(Formato!$C12&lt;&gt;"",MONTH(C12),"")</f>
        <v>1</v>
      </c>
      <c r="M12" s="30">
        <f>IF(Formato!$G12&lt;&gt;"",MONTH(G12),"")</f>
        <v>1</v>
      </c>
    </row>
    <row r="13" spans="1:14" s="31" customFormat="1" ht="14.25" x14ac:dyDescent="0.2">
      <c r="A13" s="35" t="s">
        <v>65</v>
      </c>
      <c r="B13" s="32" t="s">
        <v>61</v>
      </c>
      <c r="C13" s="33" t="s">
        <v>79</v>
      </c>
      <c r="D13" s="34" t="s">
        <v>72</v>
      </c>
      <c r="E13" s="36" t="s">
        <v>22</v>
      </c>
      <c r="F13" s="28" t="s">
        <v>57</v>
      </c>
      <c r="G13" s="33" t="s">
        <v>79</v>
      </c>
      <c r="H13" s="28" t="s">
        <v>57</v>
      </c>
      <c r="I13" s="26">
        <v>0</v>
      </c>
      <c r="J13" s="28" t="s">
        <v>47</v>
      </c>
      <c r="K13" s="26">
        <v>0</v>
      </c>
      <c r="L13" s="29">
        <f>IF(Formato!$C13&lt;&gt;"",MONTH(C13),"")</f>
        <v>1</v>
      </c>
      <c r="M13" s="30">
        <f>IF(Formato!$G13&lt;&gt;"",MONTH(G13),"")</f>
        <v>1</v>
      </c>
    </row>
    <row r="14" spans="1:14" ht="14.25" x14ac:dyDescent="0.2">
      <c r="A14" s="35" t="s">
        <v>66</v>
      </c>
      <c r="B14" s="32" t="s">
        <v>84</v>
      </c>
      <c r="C14" s="33" t="s">
        <v>79</v>
      </c>
      <c r="D14" s="34" t="s">
        <v>73</v>
      </c>
      <c r="E14" s="36" t="s">
        <v>22</v>
      </c>
      <c r="F14" s="28" t="s">
        <v>57</v>
      </c>
      <c r="G14" s="33" t="s">
        <v>79</v>
      </c>
      <c r="H14" s="28" t="s">
        <v>57</v>
      </c>
      <c r="I14" s="26">
        <v>0</v>
      </c>
      <c r="J14" s="28" t="s">
        <v>47</v>
      </c>
      <c r="K14" s="26">
        <v>0</v>
      </c>
      <c r="L14" s="37">
        <f>IF(Formato!$C14&lt;&gt;"",MONTH(C14),"")</f>
        <v>1</v>
      </c>
      <c r="M14" s="38">
        <f>IF(Formato!$G14&lt;&gt;"",MONTH(G14),"")</f>
        <v>1</v>
      </c>
    </row>
    <row r="15" spans="1:14" ht="14.25" x14ac:dyDescent="0.2">
      <c r="A15" s="35" t="s">
        <v>67</v>
      </c>
      <c r="B15" s="48" t="s">
        <v>85</v>
      </c>
      <c r="C15" s="33" t="s">
        <v>80</v>
      </c>
      <c r="D15" s="34" t="s">
        <v>74</v>
      </c>
      <c r="E15" s="36" t="s">
        <v>22</v>
      </c>
      <c r="F15" s="28" t="s">
        <v>57</v>
      </c>
      <c r="G15" s="33" t="s">
        <v>80</v>
      </c>
      <c r="H15" s="28" t="s">
        <v>57</v>
      </c>
      <c r="I15" s="26">
        <v>0</v>
      </c>
      <c r="J15" s="28" t="s">
        <v>47</v>
      </c>
      <c r="K15" s="26">
        <v>0</v>
      </c>
      <c r="L15" s="49">
        <f>IF(Formato!$C15&lt;&gt;"",MONTH(C15),"")</f>
        <v>1</v>
      </c>
      <c r="M15" s="51">
        <f>IF(Formato!$G15&lt;&gt;"",MONTH(G15),"")</f>
        <v>1</v>
      </c>
    </row>
    <row r="16" spans="1:14" ht="14.25" x14ac:dyDescent="0.2">
      <c r="A16" s="35" t="s">
        <v>68</v>
      </c>
      <c r="B16" s="48" t="s">
        <v>86</v>
      </c>
      <c r="C16" s="33" t="s">
        <v>81</v>
      </c>
      <c r="D16" s="34" t="s">
        <v>75</v>
      </c>
      <c r="E16" s="36" t="s">
        <v>22</v>
      </c>
      <c r="F16" s="28" t="s">
        <v>57</v>
      </c>
      <c r="G16" s="33" t="s">
        <v>81</v>
      </c>
      <c r="H16" s="28" t="s">
        <v>57</v>
      </c>
      <c r="I16" s="26">
        <v>0</v>
      </c>
      <c r="J16" s="28" t="s">
        <v>47</v>
      </c>
      <c r="K16" s="26">
        <v>0</v>
      </c>
      <c r="L16" s="50">
        <f>IF(Formato!$C16&lt;&gt;"",MONTH(C16),"")</f>
        <v>1</v>
      </c>
      <c r="M16" s="52">
        <f>IF(Formato!$G16&lt;&gt;"",MONTH(G16),"")</f>
        <v>1</v>
      </c>
    </row>
  </sheetData>
  <sheetProtection selectLockedCells="1"/>
  <mergeCells count="5">
    <mergeCell ref="A6:I6"/>
    <mergeCell ref="C1:D1"/>
    <mergeCell ref="I1:L1"/>
    <mergeCell ref="I2:L2"/>
    <mergeCell ref="D7:F7"/>
  </mergeCells>
  <phoneticPr fontId="3" type="noConversion"/>
  <dataValidations xWindow="650" yWindow="510"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6 H10:H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dcterms:created xsi:type="dcterms:W3CDTF">2017-10-19T22:18:57Z</dcterms:created>
  <dcterms:modified xsi:type="dcterms:W3CDTF">2026-02-03T17:50:23Z</dcterms:modified>
</cp:coreProperties>
</file>