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luis_\Downloads\TRANSPARENCIA\ARCHIVOS CEGAIP 24-27\UNIDAD DE TRANSPARENCIA\OCTUBRE 2025\LTAIPSLPA84FXXXVI\"/>
    </mc:Choice>
  </mc:AlternateContent>
  <xr:revisionPtr revIDLastSave="0" documentId="13_ncr:1_{0BDCE0A6-A661-4FF2-A364-CAB52618FAA8}" xr6:coauthVersionLast="47" xr6:coauthVersionMax="47" xr10:uidLastSave="{00000000-0000-0000-0000-000000000000}"/>
  <bookViews>
    <workbookView xWindow="12000" yWindow="0" windowWidth="12000" windowHeight="129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0" i="1" l="1"/>
  <c r="B2" i="1"/>
  <c r="M11" i="1" l="1"/>
  <c r="M12" i="1"/>
  <c r="M13" i="1"/>
  <c r="M14" i="1"/>
  <c r="M15" i="1"/>
  <c r="M16" i="1"/>
  <c r="M17" i="1"/>
  <c r="M18" i="1"/>
  <c r="M19" i="1"/>
  <c r="M20" i="1"/>
  <c r="M21" i="1"/>
  <c r="M22" i="1"/>
  <c r="M23" i="1"/>
  <c r="M24" i="1"/>
  <c r="M25" i="1"/>
  <c r="M26" i="1"/>
  <c r="M27" i="1"/>
  <c r="M28" i="1"/>
  <c r="M29" i="1"/>
  <c r="M30" i="1"/>
  <c r="M31" i="1"/>
  <c r="M32" i="1"/>
  <c r="M33" i="1"/>
  <c r="M34" i="1"/>
  <c r="L10" i="1"/>
  <c r="L11" i="1"/>
  <c r="L12" i="1"/>
  <c r="L13" i="1"/>
  <c r="L14" i="1"/>
  <c r="L15" i="1"/>
  <c r="L16" i="1"/>
  <c r="L17" i="1"/>
  <c r="L18" i="1"/>
  <c r="L19" i="1"/>
  <c r="L20" i="1"/>
  <c r="L21" i="1"/>
  <c r="L22" i="1"/>
  <c r="L23" i="1"/>
  <c r="L24" i="1"/>
  <c r="L25" i="1"/>
  <c r="L26" i="1"/>
  <c r="L27" i="1"/>
  <c r="L28" i="1"/>
  <c r="L29" i="1"/>
  <c r="L30" i="1"/>
  <c r="L31" i="1"/>
  <c r="L32" i="1"/>
  <c r="L33" i="1"/>
  <c r="L3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<sst xmlns="http://schemas.openxmlformats.org/spreadsheetml/2006/main" count="85" uniqueCount="70">
  <si>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</si>
  <si>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</si>
  <si>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</si>
  <si>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</si>
  <si>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</si>
  <si>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</si>
  <si>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</si>
  <si>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</si>
  <si>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</si>
  <si>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</si>
  <si>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</si>
  <si>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</si>
  <si>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</si>
  <si>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</si>
  <si>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</si>
  <si>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</si>
  <si>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</si>
  <si>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</si>
  <si>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</si>
  <si>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</si>
  <si>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</si>
  <si>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</si>
  <si>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</si>
  <si>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</si>
  <si>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</si>
  <si>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</si>
  <si>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</si>
  <si>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</si>
  <si>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</si>
  <si>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</si>
  <si>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</si>
  <si>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</si>
  <si>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</si>
  <si>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</si>
  <si>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</si>
  <si>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</si>
  <si>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</si>
  <si>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</si>
  <si>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</si>
  <si>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</si>
  <si>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</si>
  <si>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</si>
  <si>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</si>
  <si>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</si>
  <si>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</si>
  <si>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</si>
  <si>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</si>
  <si>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</si>
  <si>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</si>
  <si>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</si>
  <si>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</si>
  <si>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</si>
  <si>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</si>
  <si>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</si>
  <si>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</si>
  <si>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</si>
  <si>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</si>
  <si>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</si>
  <si>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</si>
  <si>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</si>
  <si>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</si>
  <si>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</si>
  <si>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</si>
  <si>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FINALIZADA</t>
  </si>
  <si>
    <t>Solicito la version digital del primer informe de gobierno de la presente administracion a la fecha de la solicitud, solicito el video que se presento en el informe, ademas solicito saber si se contrato a alguna empresa para la realizacion del informe, de ser posotiva su respuesta solicito saber el costo de este servicio al municipio y la factura que ampara el pago de ese servicio</t>
  </si>
  <si>
    <t>JOSÉ</t>
  </si>
  <si>
    <t>De manera atenta solicito se me entregue COPIA SIMPLE EN FORMATO DIGITAL de toda la información relacionada con los gastos ejercidos por el Ayuntamiento para la realización del informes de gobierno correspondientes al año 2025, gastos que se hayan realizado durante el periodo comprendido entre el 1 de enero de 2025 y el 2 de octubre de 2025. Solicito que la información incluya todos los contratos, convenios, facturas, comprobantes, documentos oficiales o registros que formen parte de las erogaciones realizadas para la elaboración, difusión o presentación del informe de gobierno. En cada caso, indique el objeto del gasto, monto, proveedor o beneficiario, y fechas de ejecución o pago. Asimismo, solicito que se incluyan todos los documentos que respalden dichas erogaciones, incluyendo informes internos, autorizaciones, órdenes de pago y cualquier otro registro que demuestre la correcta aplicación de los recursos. Se solicita que toda la información sea entregada en COPIA SIMPLE EN FORMATO DIGITAL.</t>
  </si>
  <si>
    <t>Abelardo</t>
  </si>
  <si>
    <t>Solicito el expediente tecnico y economico de todas las obras que se encuentran el el POA de cedral que viene en archivo adjunto</t>
  </si>
  <si>
    <t xml:space="preserve">JOSE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</si>
</sst>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 fontId="7" fillId="6" borderId="0" xfId="0" applyNumberFormat="1"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8"/>
  <sheetViews>
    <sheetView showGridLines="0" tabSelected="1" zoomScale="60" zoomScaleNormal="60" workbookViewId="0">
      <selection activeCell="D27" sqref="D27"/>
    </sheetView>
  </sheetViews>
  <sheetFormatPr baseColWidth="10" defaultColWidth="9.140625" defaultRowHeight="12.75" x14ac:dyDescent="0.2"/>
  <cols>
    <col min="1" max="1" width="23.8554687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4.140625" bestFit="1" customWidth="1"/>
    <col min="9" max="9" width="13.5703125" bestFit="1" customWidth="1"/>
    <col min="10" max="10" width="11.7109375" bestFit="1" customWidth="1"/>
    <col min="11" max="11" width="14.42578125" customWidth="1"/>
    <col min="12" max="12" width="13.42578125" customWidth="1"/>
    <col min="13" max="13" width="13" bestFit="1" customWidth="1"/>
    <col min="14" max="14" width="44.5703125" customWidth="1"/>
    <col min="15" max="253" width="11.42578125" customWidth="1"/>
  </cols>
  <sheetData>
    <row r="1" spans="1:14" ht="27.75" customHeight="1" x14ac:dyDescent="0.2">
      <c r="A1" s="3" t="s">
        <v>24</v>
      </c>
      <c r="B1" s="21">
        <v>10</v>
      </c>
      <c r="C1" s="41" t="s">
        <v>25</v>
      </c>
      <c r="D1" s="42"/>
      <c r="F1" s="3" t="s">
        <v>26</v>
      </c>
      <c r="G1" s="9" t="s">
        <v>27</v>
      </c>
      <c r="H1" s="8">
        <f>COUNTIF(Formato!$L$10:$L$34,B1)</f>
        <v>3</v>
      </c>
      <c r="I1" s="43" t="s">
        <v>28</v>
      </c>
      <c r="J1" s="44"/>
      <c r="K1" s="44"/>
      <c r="L1" s="44"/>
    </row>
    <row r="2" spans="1:14" ht="29.25" customHeight="1" thickBot="1" x14ac:dyDescent="0.25">
      <c r="B2" s="22" t="str">
        <f>IF(B1&gt;0, CHOOSE(B1,"Enero", "Febrero", "Marzo", "Abril", "Mayo", "Junio", "Julio", "Agosto","Septiembre","Octubre","Noviembre","Diciembre"),"Escriba arriba número de mes a reportar")</f>
        <v>Octubre</v>
      </c>
      <c r="F2" s="4"/>
      <c r="G2" s="10" t="s">
        <v>29</v>
      </c>
      <c r="H2" s="8">
        <f>COUNTIF(Formato!$M$10:$M$34,B1)</f>
        <v>3</v>
      </c>
      <c r="I2" s="43" t="s">
        <v>30</v>
      </c>
      <c r="J2" s="44"/>
      <c r="K2" s="44"/>
      <c r="L2" s="44"/>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0" t="s">
        <v>35</v>
      </c>
      <c r="B6" s="40"/>
      <c r="C6" s="40"/>
      <c r="D6" s="40"/>
      <c r="E6" s="40"/>
      <c r="F6" s="40"/>
      <c r="G6" s="40"/>
      <c r="H6" s="40"/>
      <c r="I6" s="40"/>
    </row>
    <row r="7" spans="1:14" x14ac:dyDescent="0.2">
      <c r="D7" s="45" t="s">
        <v>62</v>
      </c>
      <c r="E7" s="45"/>
      <c r="F7" s="45"/>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5">
        <v>240472325000036</v>
      </c>
      <c r="B10" s="28" t="s">
        <v>65</v>
      </c>
      <c r="C10" s="29">
        <v>45932</v>
      </c>
      <c r="D10" s="30" t="s">
        <v>64</v>
      </c>
      <c r="E10" s="28" t="s">
        <v>23</v>
      </c>
      <c r="F10" s="30" t="s">
        <v>59</v>
      </c>
      <c r="G10" s="29">
        <v>45947</v>
      </c>
      <c r="H10" s="29" t="s">
        <v>63</v>
      </c>
      <c r="I10" s="30">
        <v>0</v>
      </c>
      <c r="J10" s="30" t="s">
        <v>49</v>
      </c>
      <c r="K10" s="30">
        <v>0</v>
      </c>
      <c r="L10" s="5">
        <f>IF(Formato!$C10&lt;&gt;"",MONTH(C10),"")</f>
        <v>10</v>
      </c>
      <c r="M10" s="6">
        <f>IF(Formato!$G10&lt;&gt;"",MONTH(G10),"")</f>
        <v>10</v>
      </c>
    </row>
    <row r="11" spans="1:14" ht="15" x14ac:dyDescent="0.2">
      <c r="A11" s="35">
        <v>240472325000037</v>
      </c>
      <c r="B11" s="28" t="s">
        <v>67</v>
      </c>
      <c r="C11" s="29">
        <v>45932</v>
      </c>
      <c r="D11" s="30" t="s">
        <v>66</v>
      </c>
      <c r="E11" s="28" t="s">
        <v>23</v>
      </c>
      <c r="F11" s="30" t="s">
        <v>59</v>
      </c>
      <c r="G11" s="29">
        <v>45946</v>
      </c>
      <c r="H11" s="29" t="s">
        <v>63</v>
      </c>
      <c r="I11" s="30">
        <v>0</v>
      </c>
      <c r="J11" s="30" t="s">
        <v>49</v>
      </c>
      <c r="K11" s="30">
        <v>0</v>
      </c>
      <c r="L11" s="5">
        <f>IF(Formato!$C11&lt;&gt;"",MONTH(C11),"")</f>
        <v>10</v>
      </c>
      <c r="M11" s="6">
        <f>IF(Formato!$G11&lt;&gt;"",MONTH(G11),"")</f>
        <v>10</v>
      </c>
    </row>
    <row r="12" spans="1:14" ht="15" x14ac:dyDescent="0.2">
      <c r="A12" s="35">
        <v>240472325000038</v>
      </c>
      <c r="B12" s="28" t="s">
        <v>69</v>
      </c>
      <c r="C12" s="29">
        <v>45946</v>
      </c>
      <c r="D12" s="30" t="s">
        <v>68</v>
      </c>
      <c r="E12" s="28" t="s">
        <v>23</v>
      </c>
      <c r="F12" s="30" t="s">
        <v>59</v>
      </c>
      <c r="G12" s="29">
        <v>45958</v>
      </c>
      <c r="H12" s="29" t="s">
        <v>63</v>
      </c>
      <c r="I12" s="30">
        <v>0</v>
      </c>
      <c r="J12" s="30" t="s">
        <v>49</v>
      </c>
      <c r="K12" s="30">
        <v>0</v>
      </c>
      <c r="L12" s="5">
        <f>IF(Formato!$C12&lt;&gt;"",MONTH(C12),"")</f>
        <v>10</v>
      </c>
      <c r="M12" s="6">
        <f>IF(Formato!$G12&lt;&gt;"",MONTH(G12),"")</f>
        <v>10</v>
      </c>
    </row>
    <row r="13" spans="1:14" ht="15" x14ac:dyDescent="0.2">
      <c r="A13" s="35"/>
      <c r="B13" s="28"/>
      <c r="C13" s="29"/>
      <c r="D13" s="30"/>
      <c r="E13" s="28"/>
      <c r="F13" s="30"/>
      <c r="G13" s="29"/>
      <c r="H13" s="29"/>
      <c r="I13" s="30"/>
      <c r="J13" s="30"/>
      <c r="K13" s="30"/>
      <c r="L13" s="5" t="str">
        <f>IF(Formato!$C13&lt;&gt;"",MONTH(C13),"")</f>
        <v/>
      </c>
      <c r="M13" s="6" t="str">
        <f>IF(Formato!$G13&lt;&gt;"",MONTH(G13),"")</f>
        <v/>
      </c>
    </row>
    <row r="14" spans="1:14" ht="15" x14ac:dyDescent="0.2">
      <c r="A14" s="35"/>
      <c r="B14" s="28"/>
      <c r="C14" s="29"/>
      <c r="D14" s="30"/>
      <c r="E14" s="28"/>
      <c r="F14" s="30"/>
      <c r="G14" s="29"/>
      <c r="H14" s="29"/>
      <c r="I14" s="30"/>
      <c r="J14" s="30"/>
      <c r="K14" s="30"/>
      <c r="L14" s="5" t="str">
        <f>IF(Formato!$C14&lt;&gt;"",MONTH(C14),"")</f>
        <v/>
      </c>
      <c r="M14" s="6" t="str">
        <f>IF(Formato!$G14&lt;&gt;"",MONTH(G14),"")</f>
        <v/>
      </c>
    </row>
    <row r="15" spans="1:14" ht="15" x14ac:dyDescent="0.2">
      <c r="A15" s="35"/>
      <c r="B15" s="28"/>
      <c r="C15" s="29"/>
      <c r="D15" s="30"/>
      <c r="E15" s="28"/>
      <c r="F15" s="30"/>
      <c r="G15" s="29"/>
      <c r="H15" s="29"/>
      <c r="I15" s="30"/>
      <c r="J15" s="30"/>
      <c r="K15" s="30"/>
      <c r="L15" s="5" t="str">
        <f>IF(Formato!$C15&lt;&gt;"",MONTH(C15),"")</f>
        <v/>
      </c>
      <c r="M15" s="6" t="str">
        <f>IF(Formato!$G15&lt;&gt;"",MONTH(G15),"")</f>
        <v/>
      </c>
    </row>
    <row r="16" spans="1:14" ht="15" x14ac:dyDescent="0.2">
      <c r="A16" s="35"/>
      <c r="B16" s="28"/>
      <c r="C16" s="29"/>
      <c r="D16" s="30"/>
      <c r="E16" s="28"/>
      <c r="F16" s="30"/>
      <c r="G16" s="29"/>
      <c r="H16" s="29"/>
      <c r="I16" s="30"/>
      <c r="J16" s="30"/>
      <c r="K16" s="30"/>
      <c r="L16" s="5" t="str">
        <f>IF(Formato!$C16&lt;&gt;"",MONTH(C16),"")</f>
        <v/>
      </c>
      <c r="M16" s="6" t="str">
        <f>IF(Formato!$G16&lt;&gt;"",MONTH(G16),"")</f>
        <v/>
      </c>
    </row>
    <row r="17" spans="1:13" ht="15" x14ac:dyDescent="0.2">
      <c r="A17" s="34"/>
      <c r="B17" s="28"/>
      <c r="C17" s="29"/>
      <c r="D17" s="30"/>
      <c r="E17" s="28"/>
      <c r="F17" s="30"/>
      <c r="G17" s="29"/>
      <c r="H17" s="29"/>
      <c r="I17" s="30"/>
      <c r="J17" s="30"/>
      <c r="K17" s="30"/>
      <c r="L17" s="5" t="str">
        <f>IF(Formato!$C17&lt;&gt;"",MONTH(C17),"")</f>
        <v/>
      </c>
      <c r="M17" s="6" t="str">
        <f>IF(Formato!$G17&lt;&gt;"",MONTH(G17),"")</f>
        <v/>
      </c>
    </row>
    <row r="18" spans="1:13" ht="15" x14ac:dyDescent="0.2">
      <c r="A18" s="35"/>
      <c r="B18" s="28"/>
      <c r="C18" s="29"/>
      <c r="D18" s="30"/>
      <c r="E18" s="28"/>
      <c r="F18" s="30"/>
      <c r="G18" s="29"/>
      <c r="H18" s="29"/>
      <c r="I18" s="30"/>
      <c r="J18" s="30"/>
      <c r="K18" s="30"/>
      <c r="L18" s="5" t="str">
        <f>IF(Formato!$C18&lt;&gt;"",MONTH(C18),"")</f>
        <v/>
      </c>
      <c r="M18" s="6" t="str">
        <f>IF(Formato!$G18&lt;&gt;"",MONTH(G18),"")</f>
        <v/>
      </c>
    </row>
    <row r="19" spans="1:13" ht="15" x14ac:dyDescent="0.2">
      <c r="A19" s="34"/>
      <c r="B19" s="28"/>
      <c r="C19" s="29"/>
      <c r="D19" s="30"/>
      <c r="E19" s="28"/>
      <c r="F19" s="30"/>
      <c r="G19" s="29"/>
      <c r="H19" s="29"/>
      <c r="I19" s="30"/>
      <c r="J19" s="30"/>
      <c r="K19" s="30"/>
      <c r="L19" s="5" t="str">
        <f>IF(Formato!$C19&lt;&gt;"",MONTH(C19),"")</f>
        <v/>
      </c>
      <c r="M19" s="6" t="str">
        <f>IF(Formato!$G19&lt;&gt;"",MONTH(G19),"")</f>
        <v/>
      </c>
    </row>
    <row r="20" spans="1:13" ht="15" x14ac:dyDescent="0.2">
      <c r="A20" s="35"/>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18" t="str">
        <f>IF(Formato!$C34&lt;&gt;"",MONTH(C34),"")</f>
        <v/>
      </c>
      <c r="M34" s="19" t="str">
        <f>IF(Formato!$G34&lt;&gt;"",MONTH(G34),"")</f>
        <v/>
      </c>
    </row>
    <row r="36" spans="1:14" x14ac:dyDescent="0.2">
      <c r="B36" s="1"/>
      <c r="C36" s="1"/>
      <c r="D36" s="1"/>
      <c r="E36" s="1"/>
    </row>
    <row r="37" spans="1:14" x14ac:dyDescent="0.2">
      <c r="M37" s="20" t="s">
        <v>43</v>
      </c>
    </row>
    <row r="38" spans="1:14" ht="39.75" customHeight="1" x14ac:dyDescent="0.2">
      <c r="M38" s="39" t="s">
        <v>44</v>
      </c>
      <c r="N38" s="39"/>
    </row>
  </sheetData>
  <sheetProtection selectLockedCells="1"/>
  <mergeCells count="6">
    <mergeCell ref="M38:N3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4"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luis eduardo garcia caltzoncin</cp:lastModifiedBy>
  <cp:revision/>
  <dcterms:created xsi:type="dcterms:W3CDTF">2017-10-19T22:18:57Z</dcterms:created>
  <dcterms:modified xsi:type="dcterms:W3CDTF">2025-12-23T20:13:12Z</dcterms:modified>
</cp:coreProperties>
</file>