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oscar.alvarado\Documents\CEGAIP\FORMATOS 2025\FORMATOS SEPTIEMBRE 2025\UNIDAD DE TRANSPARENCIA\"/>
    </mc:Choice>
  </mc:AlternateContent>
  <xr:revisionPtr revIDLastSave="0" documentId="13_ncr:1_{81B8EF4E-E409-4C2F-BD43-C3CCFF4B53AD}"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26" i="1" l="1"/>
  <c r="M27" i="1"/>
  <c r="M28" i="1"/>
  <c r="M29" i="1"/>
  <c r="M30" i="1"/>
  <c r="M31" i="1"/>
  <c r="M32" i="1"/>
  <c r="M33" i="1"/>
  <c r="M34" i="1"/>
  <c r="M35" i="1"/>
  <c r="M36" i="1"/>
  <c r="M37" i="1"/>
  <c r="L26" i="1"/>
  <c r="L27" i="1"/>
  <c r="L28" i="1"/>
  <c r="L29" i="1"/>
  <c r="L30" i="1"/>
  <c r="L31" i="1"/>
  <c r="L32" i="1"/>
  <c r="L33" i="1"/>
  <c r="L34" i="1"/>
  <c r="L35" i="1"/>
  <c r="L36" i="1"/>
  <c r="L37" i="1"/>
  <c r="M11" i="1"/>
  <c r="M12" i="1"/>
  <c r="M13" i="1"/>
  <c r="M14" i="1"/>
  <c r="M15" i="1"/>
  <c r="M16" i="1"/>
  <c r="M17" i="1"/>
  <c r="M18" i="1"/>
  <c r="M19" i="1"/>
  <c r="M20" i="1"/>
  <c r="M21" i="1"/>
  <c r="M22" i="1"/>
  <c r="M23" i="1"/>
  <c r="M24" i="1"/>
  <c r="M25" i="1"/>
  <c r="L16" i="1"/>
  <c r="L17" i="1"/>
  <c r="L18" i="1"/>
  <c r="L19" i="1"/>
  <c r="L20" i="1"/>
  <c r="L21" i="1"/>
  <c r="L22" i="1"/>
  <c r="L23" i="1"/>
  <c r="L24" i="1"/>
  <c r="L25" i="1"/>
  <c r="B2" i="1"/>
  <c r="L11" i="1"/>
  <c r="L12" i="1"/>
  <c r="L13" i="1"/>
  <c r="L14" i="1"/>
  <c r="L15" i="1"/>
  <c r="M10" i="1" l="1"/>
  <c r="H2" i="1" s="1"/>
  <c r="L10" i="1"/>
  <c r="H1" i="1" l="1"/>
</calcChain>
</file>

<file path=xl/sharedStrings.xml><?xml version="1.0" encoding="utf-8"?>
<sst xmlns="http://schemas.openxmlformats.org/spreadsheetml/2006/main" count="284" uniqueCount="147">
  <si>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</si>
  <si>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</si>
  <si>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</si>
  <si>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</si>
  <si>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</si>
  <si>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</si>
  <si>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</si>
  <si>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</si>
  <si>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</si>
  <si>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</si>
  <si>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</si>
  <si>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</si>
  <si>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</si>
  <si>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</si>
  <si>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</si>
  <si>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</si>
  <si>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</si>
  <si>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</si>
  <si>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</si>
  <si>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</si>
  <si>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</si>
  <si>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</si>
  <si>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</si>
  <si>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</si>
  <si>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</si>
  <si>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</si>
  <si>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</si>
  <si>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</si>
  <si>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</si>
  <si>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</si>
  <si>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</si>
  <si>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</si>
  <si>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</si>
  <si>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</si>
  <si>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</si>
  <si>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</si>
  <si>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</si>
  <si>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</si>
  <si>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</si>
  <si>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</si>
  <si>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</si>
  <si>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</si>
  <si>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</si>
  <si>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</si>
  <si>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</si>
  <si>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</si>
  <si>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</si>
  <si>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</si>
  <si>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</si>
  <si>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</si>
  <si>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</si>
  <si>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</si>
  <si>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</si>
  <si>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</si>
  <si>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</si>
  <si>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</si>
  <si>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</si>
  <si>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</si>
  <si>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</si>
  <si>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</si>
  <si>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</si>
  <si>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</si>
  <si>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</si>
  <si>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240470525000122</t>
  </si>
  <si>
    <t>240470525000123</t>
  </si>
  <si>
    <t>240470525000124</t>
  </si>
  <si>
    <t>240470525000125</t>
  </si>
  <si>
    <t>240470525000126</t>
  </si>
  <si>
    <t>240470525000127</t>
  </si>
  <si>
    <t>240470525000128</t>
  </si>
  <si>
    <t>240470525000129</t>
  </si>
  <si>
    <t>240470525000130</t>
  </si>
  <si>
    <t>240470525000131</t>
  </si>
  <si>
    <t>240470525000132</t>
  </si>
  <si>
    <t>240470525000133</t>
  </si>
  <si>
    <t>240470525000134</t>
  </si>
  <si>
    <t>240470525000135</t>
  </si>
  <si>
    <t>240470525000136</t>
  </si>
  <si>
    <t>240470525000137</t>
  </si>
  <si>
    <t>01/09/2025</t>
  </si>
  <si>
    <t>02/09/2025</t>
  </si>
  <si>
    <t>04/09/2025</t>
  </si>
  <si>
    <t>17/09/2025</t>
  </si>
  <si>
    <t>22/09/2025</t>
  </si>
  <si>
    <t>Deseo conocer las Marcas y Modelos de todo tipo de Motocicletas y vehículos afines, que están registrados o circulan en todo el Estado o Federación.
•	Motocicletas 2 ruedas de todo tipo y Marcas (Urbanas, Carretera, Competencia, Eléctricas)
•	Motocarros 3 Ruedas
•	Motocarros 4 Ruedas
•	ATV o Cuatrimotos
•	UTV o Racer</t>
  </si>
  <si>
    <t>Monto total, en pesos, de recursos estatales asignados específicamente al transporte público como servicio a la población.
Incluir únicamente las partidas destinadas al funcionamiento, mejora, subsidio o sostenimiento del sistema de transporte público, excluyendo gastos operativos y administrativos internos de la Secretaría o Instituto estatal de transporte o movilidad.
Lo anterior respecto a los ejercicios fiscales 2024 y 2025.</t>
  </si>
  <si>
    <t>Costo del último informe de gobierno.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Costo del próximo informe de gobierno, si se desarrolla en el presente ejercicio fiscal.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prevista del evento o de los eventos de informe de gobierno, lugar en el que se llevará a cabo y número de asistentes previsto.</t>
  </si>
  <si>
    <t>Con fundamento en la Ley de Transparencia articulo 53 y 54 solícito se me informe a traves de la misma plataforma cuales son las acciones que la dependencia a su digno cargo a tomado en cuenta para con la ciudadanía en el sentido de mantenerle informado respecto la informacion publica de oficio.
Solito me indique cual es su portal oficial donde se publique la informacion respecto a las obligaciones comunes y especificas referidas en los articulos 84 y 85 de la misma ley.
Solicito me informe cual es el numero de personas a cargo de su Unidad de Transparencia,  nombramiento de los o las titulares, jefes, responsables o encargados de dicha unidad de transparencia.
Solicito me informe cuales son las capaciitaciones y experiencia con la cual cuanta el personal adscrito a la unidad de transparencia.
Solicito de ser posible me sea proporcionado portal oficial en el cual este publicada la informacion en la Plataforma Estatal de Transparencia CEGAIP.</t>
  </si>
  <si>
    <t xml:space="preserve">Por medio del presente, se solicita a esas H. Autoridades tengan a bien brindar información sobre los contratos públicos  celebrados por el Señor Luis Fernando Huerta Ramírez, quien cuenta con Registro Federal de Contribuyentes (RFC) HURL650529I23, y el Gobierno del Estado de San Luis Potosí. 
Debiendo informar la participación que tuvo  el Señor Luis Fernando Huerta Ramírez en dichos contratos públicos , el objeto del contrato, el sitio público donde pueden ser consultados, y el proceso a seguir a fin de tramitar copia simple de los mismos. </t>
  </si>
  <si>
    <t xml:space="preserve">Solicito que esa autoridad me informe, si el motor con número VAV8340, que es de una motocicleta Marca Triumph Modelo Tiger 1200 Rallye Explorer, se encuentra instrito en la base de datos de ese instituto, relacionado con algún vehículo emplacado en la antidad.
Del resultado anterior solicito copia simple  en versión pública.
</t>
  </si>
  <si>
    <t xml:space="preserve"> Solicito se proporcione una relación de los números de las cuentas bancarias productivas especificas
 correspondientes al ejercicio fiscal del año 2025, en las cuales se depositan los recursos y
 participaciones federales al municipio de TAMPACAN, S.L.P., así como la institución bancaria en la cual se encuentran registradas, esto de conformidad con el decreto
 publicado en el Diario Oficial de la Federación, de fecha 12 de noviembre de 2012, en los numerales 4 y
 5.</t>
  </si>
  <si>
    <t xml:space="preserve"> Solicito se proporcione una relación de los números de las cuentas bancarias productivas especificas
 correspondientes al ejercicio fiscal del año 2025, en las cuales se depositan los recursos y
 participaciones federales al Municipio y/o Ayuntamiento del Municipio de TANQUIAN DE ESCOBEDO, S.L.P., así
 como la institución bancaria en la cual se encuentran registradas, esto de conformidad con el decreto
 publicado en el Diario Oficial de la Federación, de fecha 12 de noviembre de 2012, en los numerales 4 y
 5.</t>
  </si>
  <si>
    <t xml:space="preserve"> Solicito se proporcione una relación de los números de las cuentas bancarias productivas especificas
 correspondientes al ejercicio fiscal del año 2025, en las cuales se depositan los recursos y
 participaciones federales al Municipio y/o Ayuntamiento del Municipio de XILITLA, S.L.P., así
 como la institución bancaria en la cual se encuentran registradas, esto de conformidad con el decreto
 publicado en el Diario Oficial de la Federación, de fecha 12 de noviembre de 2012, en los numerales 4 y
 5.</t>
  </si>
  <si>
    <t xml:space="preserve"> Solicito se proporcione una relación de los números de las cuentas bancarias productivas especificas
 correspondientes al ejercicio fiscal del año 2025, en las cuales se depositan los recursos y
 participaciones federales al Municipio y/o Ayuntamiento del Municipio de TAMAZUNCHALE, S.L.P., así
 como la institución bancaria en la cual se encuentran registradas, esto de conformidad con el decreto
 publicado en el Diario Oficial de la Federación, de fecha 12 de noviembre de 2012, en los numerales 4 y
 5.</t>
  </si>
  <si>
    <t xml:space="preserve">De la manera más atenta solicito los documentos en versión digital donde conste:  
1.- Documento oficial en el que conste el período que duró el Convenio Fiscal que el Gobierno del Estado sostuvo, a través de la Secretaría de Finanzas, con el Municipio de Villa de Arriaga. S.L.P. para la ejecución y recaudación de los diversos trámites catastrales de los pobladores del municipio citado.
2.- Documento oficial en el que conste el término del Convenio Fiscal que Gobierno del Estado, a través de la Secretaría de Finanzas, sostuvo con el Municipio de Villa de Arriaga. S.L.P. para la ejecución y recaudación de los diversos trámites catastrales de los pobladores del municipio mencionado.
3.- Documento oficial en el que conste el nombre(s), la autoridad (es) y el área(s) a las que se dio conocimiento del término del Convenio Fiscal que el Gobierno del Estado, a través de la Secretaría de Finanzas, sostenía con el Municipio de Villa de Arriaga. S.L.P., mediante el cual se daba apoyo para la ejecución y recaudación de los diversos trámites catastrales de los pobladores del municipio mencionado.
Agradezco de antemano su amable atención a esta solicitud.
</t>
  </si>
  <si>
    <t>Cantidad recaudada por cada uno de los impuestos y derechos estatales, durante los años 2021, 2022, 2023, 2024 y 2025.
Cantidad recaudada por el Impuesto sobre Emanaciones Contaminantes, durante cada mes del año 2025.
Cantidad recaudada por el Impuesto sobre el Hospedaje, durante los años 2021, 2022, 2023, 2024 y 2025.
Usos o aplicación hecha a los recursos recaudados, durante los años en mención.
Corrida y/o periodo de vida de cada uno de los créditos bancarios a largo plazo, contratados por el gobierno, detalle por amortizaciones mensuales a capital e interés, y tasas de interés o sobre interés aplicada.
Relación de créditos quirografarios y nombre de instituciones bancarias contratadas, durante los años 2021, 2022, 2023, 2024 y 2025.
Cantidad recaudada por el Impuesto sobre Erogaciones por Remuneraciones al Trabajo Personal en empresas de la Zona Industrial, en años 2021, 2022, 2023, 2024 y 2025.
Políticas o propuestas perfiladas para la Ley de Ingresos 2026 y 2027, encaminadas a fortalecer al recaudación de ingreso propio.</t>
  </si>
  <si>
    <t>Solicito saber el número de folio del recibo, el monto y la fecha de pago  de adeudos atrasados de años anteriores que se realizó en el mes de abril o mayo del año 2025 del automóvil Vento Volkswagen año 2014 placas VDU496A, Número de Serie: MEX3G2604ET011818 que se realizó vía electrónica y que se me perdieron los datos y deseo recuperarlos.</t>
  </si>
  <si>
    <t>SOLICITO EL NUMERO DE FOLIO DEL RECIBO DE PAGO DE LOS ADEUDOS QUE SE PAGARON EN EL MES DE ABRIL DEL 2025 DEL AUTOMOVIL VENTO 2014  VOLKSWAGEN VIA ELECTRONICA Y CUYO QR LO PERDI. LAS PLACAS SON VDU496A Y NUMERO DE SERIE MEX3G2604ET011818 Y CLAVE VEHICULAR 0057001. MUCGRO AGRADECERE ESTE FOLIO O COPIA DEL PAGO PORQUE ME LO PIDEN Y NECESITO PAGAR EL CAMBIO DE PROPIETARIO Y VENDERLO.  ADEMAS DE QUE NECESITO ESTAR AL CORRIENTE COMO CIUDADANA CON MIS COMPROMISOS E IMPUESTOS</t>
  </si>
  <si>
    <t xml:space="preserve">Roberto Gomez Tovar, de manera atenta y respetuosa haciendo valer los siguientes derechos. con fundamento en la Ley General de Transparencia, en la Ley de Transparencia y Acceso a la Información Publica del Estado de San Luis Potosí, así como en la Constitución Política de los Estados Unidos Mexicanos en sus artículos 6, respecto al derecho humano al acceso a la información, 8 respecto al derecho humano de petición y 115 respecto de las competencias de los municipios.
Y con la finalidad de transparentar el ejercicio de la función pública en el sustento de cualquier autoridad según el artículo ARTÍCULO 4°. de la Ley de transparencia del Estado de San Luis Potosí. que menciona: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Ley General; en los tratados internacionales de los que el Estado mexicano sea parte; la esta Ley; y la normatividad aplicable en sus respectivas competencia."
Así mismo con fundamento aplicable al FAIS en el artículo 33 apartado B de la Ley de Coordinación Fiscal, artículos, 3 y 61 de la Ley General de Desarrollo Social, lineamientos del FAIS 2025 y artículo 2 fracciones ll y V, artículo 4 y 85 fracción ll de la Ley General de Protección de datos personales 
Solicito la siguiente información respecto del PROGRAMA FAIS, toda vez que me consta que este apoyo se ha ejercido en el municipio al ser vecino de Mexquitic.
Se me brinde cualquier información relacionada a los programas FAIS ejercida y/o donde haya intervenido el Municipio de Mexquitic, ya sea de manera directa o indirecta.
a)Se me brinde la información de dónde y cuánto es lo que se ha bajado de recurso en este proyecto
b)Se me brinde información respecto a qué rubros o qué tipo de obras se han ejercido con dicho programa
c)Se me proporcione información en cuanto a dónde(en qué  lugar de Mexquitic) se han realizado las obras de infraestructura (incluyendo localidad, calle, ubicación, etc.).
d) Se me proporcione información respecto a los contratos de obra pública y/o licitación para realizar dichas obras o cualquier trato jurídico análogo para la realización de estos proyectos.
e) Se me de transparencia de qué tipo de materiales fueron adquiridos y/o utilizados en las mencionadas obras.
f) Se mencione si las obras de dichos proyectos vienen completas, es decir de subsidio total o parcial ,y si es que los vecinos de Mexquitic dieron alguna aportación o contribución también mencionarlo.
g) Si las obras mencionadas por los proyectos de programa FAIS han sido concluidas o no.
Del mismo modo la anterior solicitud se entienda de manera enunciativa y no limitativa y se me supla la petición en caso de algún error de redacción, esto con la finalidad de acercar la información a la ciudadanía y que este derecho humano de transparencia no dependa de la escritura precisamente sino de la finalidad de proporcionar la información solicitada con la que cuente cada autoridad, por lo que pueden proporcionar información análoga en su caso.
Que la solicitud mencionada respecto al programa FAIS se entienda de forma amplia, que no se limite a un tipo de FAIS o modalidad sino que cualquier apoyo del FAIS, sea cual sea su naturaleza sea transparentado en este ejercicio de acceso a la información.
Por lo anteriormente expuesto solicito de manera atenta y respetuosa Usted Autoridad.-
PRIMERO.- Se me brinde la información de forma digital con los puntos solicitados de manera enunciativa más no limitativa y con las copias digitales correspondientes de las obras peticionadas.
SEGUNDO.- Se me protejan mis datos personales respecto de los  derechos ARCO (acceso, rectificación, cancelación, oposición o portabilidad).
                                          Roberto Gomez Tovar </t>
  </si>
  <si>
    <t xml:space="preserve">
Querétaro, 12 de septiembre de 2025
Atención Sujeto Obligado: Secretario de Finanzas u homologo, y/o servidor público encargado de la implementación de tecnología de la información, mejora continua o buen gobierno.
Poder Ejecutivo del Estado de San Luis Potosí 
Presente.
Con fundamento en los artículos 6, párrafo tercero, de la Constitución Política de los Estados Unidos Mexicanos; 26, fracción XXII, en donde este derecho se desarrolla en el art. 124 la Ley General de Transparencia y Acceso a la Información Pública (LGTAIP), y como derecho universal, solicito de la manera más respetuosa la siguiente información:
Con referencia al tema de uso de la E-Firma, Firma Electrónica Avanzada o denominación que se le haya asignado pero que tenga como objetivo sustituir la firma autógrafa, en la entidad a su cargo, requiriendo se informe de manera clara, ejecutiva y detallada la siguiente información:
1.	Informe si se ha implementado un instrumento que sustituya el uso de firma autógrafa en trámites externos o internos en el Poder Ejecutivo, si se ha implementado, describir el tipo de herramienta (e-firma, FIRMA ELECTRÓNICA u otra) y a partir de qué fecha se implementó
2.	Si no se ha implementado, razones por las cuales no se pretende implementar.
3.	En caso de tener proyecto para implementarlo en trámites internos o externos se firmaría convenio de colaboración con la Secretaría de Hacienda y Crédito Público, informar detalladamente en qué periodo se realizaría dicha acción. 
4.	Informar si dentro de las acciones de gobierno se tiene como proyecto para implementar una herramienta o instrumento mencionado con antelación, ¿se adquiriría para contar con uno propio?, ¿cuál sería el monto a disponer para realizar la implementación?
5.	Informe detalladamente si consideran como administración una prioridad la implementación de herramientas de este tipo en beneficio para la ciudadanía.
6.	En caso de contar con un instrumento de esta naturaleza que no es de la SHCP, si no que es un instrumento propio, contestar las siguientes preguntas: 
6.1 ¿Se desarrollo mediante una unidad administrativa propia del gobierno estatal?
6.2. Si es afirmativa la respuesta anterior, informar qué unidad administrativa lo desarrollo
6.3. Informar, ¿Cuál fue el costo de la implementación del sistema? y del costo operativo anual.
6.4. ¿Cuentan con una unidad específica que controle y administre esta herramienta?
6.5. Si la respuesta a la pregunta anterior fue si, informar la estructura orgánica de la unidad que administra dicha herramienta y cuanto es el costo anual por la administración de la misma.
6.6. Detallar la estructura de la unidad administrativa, por puesto, costo por puesto, así como informar las funciones de cada puesto.
6.7. Informar el número de dictamen por el cual fue autorizado por la Dirección de Organización u homologa de la Oficialía Mayor u homologa.
7.	Informe detalladamente en qué trámites externos se utiliza la herramienta e-firma, firma electrónica avanzada, informando a partir de que fecha se implementó en cada uno de los trámites.
8.	Se informe el número de frecuencia de uso desde su implementación a la fecha, para el caso de trámites externos con el uso de la e-firma, firma electrónica avanzada o denominación dada.  
Ejemplo:   
1.	Trámite “x” de marzo 2022 a la fecha se han realizado 2,578 trámites usando la e firma, FEA etc.)
2.	Trámite “y” de abril 2023 a la fecha se han realizado 345 trámites usando la e firma, FEA, etc)
9.	Se informe el número de frecuencia de uso desde su implementación a la fecha, para el caso de trámites internos con el uso de la e-firma, firma electrónica avanzada o denominación dada.  (Ejemplo:   Trámite “x” de marzo 2022 a la fecha se han realizado 2,578 trámites usando la e firma, FEA etc.)
</t>
  </si>
  <si>
    <t>IGNACIO ZUÑIGA ROCHA</t>
  </si>
  <si>
    <t>ANA BELEM BIEN</t>
  </si>
  <si>
    <t>AXEL CHAVEZ</t>
  </si>
  <si>
    <t>EL INFORMADOR</t>
  </si>
  <si>
    <t>RODRIGO ENRIQUE MORALES</t>
  </si>
  <si>
    <t>ENRIQUE EDER GARCIA</t>
  </si>
  <si>
    <t>SIN NOMBRE</t>
  </si>
  <si>
    <t>JUDITH TORRES</t>
  </si>
  <si>
    <t>ADALBERTO SENIL</t>
  </si>
  <si>
    <t>MARIA DEL CONSUELO ARAIZA DAVILA</t>
  </si>
  <si>
    <t>ROBERTO GOMEZ TOVAR</t>
  </si>
  <si>
    <t>ANGEL DANIEL MALDONADO GARCIA</t>
  </si>
  <si>
    <t>01/10/2025</t>
  </si>
  <si>
    <t>18/09/2025</t>
  </si>
  <si>
    <t>240470525000138</t>
  </si>
  <si>
    <t>240470525000139</t>
  </si>
  <si>
    <t>240470525000140</t>
  </si>
  <si>
    <t>240470525000141</t>
  </si>
  <si>
    <t>240470525000142</t>
  </si>
  <si>
    <t>240470525000143</t>
  </si>
  <si>
    <t>240470525000144</t>
  </si>
  <si>
    <t>240470525000145</t>
  </si>
  <si>
    <t>240470525000146</t>
  </si>
  <si>
    <t>240470525000147</t>
  </si>
  <si>
    <t>240470525000148</t>
  </si>
  <si>
    <t>240470525000149</t>
  </si>
  <si>
    <t>23/09/2025</t>
  </si>
  <si>
    <t>24/09/2025</t>
  </si>
  <si>
    <t>25/09/2025</t>
  </si>
  <si>
    <t>26/09/2025</t>
  </si>
  <si>
    <t>29/09/2025</t>
  </si>
  <si>
    <t>30/09/2025</t>
  </si>
  <si>
    <t>En razón de ser administración centralizada, solicito se desglosen los gastos que se realizaron derivado de las giras que se han hecho en la Secretaria de Desarrollo Económico del mes de enero al mes de septiembre del 2025, donde sea incluido el ultimo viaje a Japón que se esta realizando señalando las fechas de inicio y duración, servidores públicos que viajan a esas giras, el objetivo planteado  y objetivo alcanzado, cargo de los servidores públicos y gastos de hospedaje y traslados. 
Así mismo solicito el monto que se considero como limite de gastos que tendrían los viajes que se realicen, indicándome el documento normativo que regula tal circunstancia.</t>
  </si>
  <si>
    <t xml:space="preserve">Solicito me sea proporcionado el listado o relación de cuentas bancarias pertenecientes al Municipio de Tamazunchale, S.L.P., en que se depositan o transfieren participaciones federales y estatales legalmente definidas como inembargables,  mismas que se encuentran registradas ante esa Secretaría de Finanzas. </t>
  </si>
  <si>
    <t xml:space="preserve">De manera atenta, pido que se me entregue COPIA SIMPLE EN FORMATO DIGITAL de los contratos, facturas y comprobantes de gastos, así como como los montos y asignaciones que se hayan generado para realizar el cuarto informe de gobierno de San Luis Potosí celebrado este lunes 22 de septiembre. Pido cualquier documento que se haya generado entre el 2 de febrero de 2025 y el 23 de septiembre del 2025 relacionado con mi solicitud. Además, una lista de de cuales fueron los proveedores contratados para el montaje y producción del evento así como los gastos de logística (transporte, hospedaje, alimentos) de los invitados a dicho evento. Todo en COPIA SIMPLE EN FORMATO DIGITAL
Solicito por igual, que se me entregue COPIA SIMPLE EN FORMATO DIGITAL de todos los contratos, facturas, comprobantes de gastos, montos y asignaciones, que se hayan generado para la realización de la cena privada que celebraron funcionarios de gobierno y la administración estatal, al concluir el Cuarto Informe de Gobierno de San Luis Potosí; documentos que hayan sido generados entre el 1 de enero de 2025 y el 22 de septiembre de 2025. 
De igual manera, pido se me informe cuál fue la locación de dicha fiesta privada y si se celebró algún contrato o convenio para el préstamos de dicho sitio. De existir un contrato o convenio, pido se entregue COPIA SIMPLE EN FORMATO DIGITAL de dicho contrato. 
</t>
  </si>
  <si>
    <t xml:space="preserve">Costo de los festejos con motivo del Grito de Independencia 2025. 
Incluir contratación de grupos artísticos, cantante o grupo estelar, más el resto de artistas que participación en el programa. En cada caso, desglosado por montos individuales y las empresas contristas. Añadir facturas. 
Asimismo, costos de montaje, producción, sonorización, conducción, pirotecnia, alimentación y cualquier otro gasto relacionado con el evento. Igualmente incluir facturas. 
</t>
  </si>
  <si>
    <t>De manera atenta, solicito se me proporcione COPIA SIMPLE EN FORMATO DIGITAL de la siguiente información:
1. Información sobre el número de personas originarios de San Luis Potosí que hayan sido repatriadas desde Estados Unidos de América, desglosadas por municipio de origen, edad, sexo, fecha de repatriación y lugar de procedencia, en el periodo comprendido del 1 de enero de 2021 al 24 de septiembre de 2025.
2. Copia de los oficios enviados y recibidos por el IMEI con el Instituto Nacional de Migración y la Secretaría de Relaciones Exteriores, así como los informes de reuniones de coordinación interinstitucional que se hayan realizado en dicho periodo.
3. Documentos que muestren el presupuesto asignado al IMEI para programas de atención a migrantes repatriados en el ejercicio actual y en los últimos tres años, además de incluir los informes de aplicación y resultados de dichos años.</t>
  </si>
  <si>
    <t>De manera atenta solicito que se entregue COPIA SIMPLE Y EN FORMATO DIGITAL de todos los contratos, facturas, comprobantes de gastos, documentos, oficios o registros que existan sobre los pagos realizados por la empresa Aguas del Poniente al Ayuntamiento de San Luis Potosí y/o a la Dirección del Agua, en el periodo comprendido del 7 de diciembre de 2023 al 23 de septiembre de 2025.
También solicito copia del convenio firmado el 7 de diciembre de 2023 entre el Ayuntamiento y Aguas del Poniente, así como de cualquier modificación o documento adicional que se haya generado a partir de ese acuerdo.
De igual manera, pido se me entregue un reporte de los pagos realizados por la empresa, indicando la fecha, el monto, el concepto y el área que recibió el recurso, acompañado de sus comprobantes (facturas, recibos oficiales o comprobantes financieros).
Asimismo, solicito los informes financieros de la Dirección del Agua correspondientes a los años 2023, 2024 y lo que va de 2025, donde se detalle el origen de los recursos (si provienen de Aguas del Poniente, de tarifas de usuarios, subsidios u otros ingresos), así como el presupuesto asignado a la Dirección del Agua en esos años y los documentos que expliquen cómo se calcularon esos montos.
Finalmente, pido copia de las actas o minutas de reuniones que se hayan realizado entre el Ayuntamiento, la Dirección del Agua y la empresa Aguas del Poniente, además de cualquier informe o auditoría que evalúe el cumplimiento de dicho convenio.
Reiteró que la información solicitada, la requiero en COPIA SIMPLE Y EN FORMATO DIGITAL.</t>
  </si>
  <si>
    <t>e manera atenta solicito se me entregue COPIA SIMPLE EN FORMATO DIGITAL de toda la información relacionada con la adquisición, asignación y operación de unidades del proyecto MetroRed en el Estado de San Luis Potosí, durante el periodo comprendido entre el 26 de septiembre de 2021 y el 26 de septiembre de 2025.
Solicito que la información incluya la documentación que respalde la compra de unidades, tales como facturas, contratos, comprobantes de gastos y asignaciones oficiales, indicando el número total de unidades adquiridas por el gobierno. Asimismo, requiero que se especifique cuántas de estas unidades han sido destinadas a la zona metropolitana y cuántas a los municipios de la Huasteca, señalando los municipios beneficiados, las fechas en que comenzaron a operar y las rutas específicas que cubren en cada zona.
De igual manera, solicito información sobre la cantidad de usuarios registrados desde el inicio del proyecto, indicando cifras separadas para la zona metropolitana y los municipios de la Huasteca, así como los totales acumulados hasta el 26 de septiembre de 2025.
Se solicita que toda la información sea entregada en COPIA SIMPLE Y EN FORMATO DIGITAL</t>
  </si>
  <si>
    <t>Se solicita TODO  documento, archivo, registro, correspondencia, minuta, investigación, comunicación, licencia, autorización, oficio o cualquier otro elemento relacionado, independientemente de su denominación, que contenga:
Áreas Naturales Protegidas (ANP) en San Luis Potosí
a) Número total de Áreas Naturales Protegidas (ANP) en el estado de carácter estatal.
b) Indicar cuántas nuevas ANP de carácter estatal se proyecta declarar o crear en breve, señalando su denominación, ubicación geográfica y etapa administrativa en la que se encuentran.
c) De las ANP de carácter estatal existentes, precisar cuántas cuentan con Programa de Manejo vigente y cuáles no. Para las que sí cuentan con Programa de Manejo, favor de indicar la fecha de aprobación y proporcionar el vínculo electrónico oficial donde pueda consultarse el documento, garantizando que dicho enlace sea funcional, esté habilitado y permita el acceso completo al contenido.
Presupuesto asignado y ejercido en ANP
a) Indicar cuánto presupuesto se ha destinado por parte del Gobierno del Estado al cuidado, conservación, restauración, manejo y vigilancia de cada una de las ANP de carácter estatal en los ejercicios fiscales [2022], [2023], [2024] y [2025].
b) Señalar cuánto de ese presupuesto efectivamente se ha ejercido en cada uno de dichos ejercicios, desglosado por ANP de carácter estatal.
c) Precisar cuánto presupuesto se proyecta ejercer para cada ANP de carácter estatal en el ejercicio fiscal [2026].
Arena Potosí
a) Indicar el monto del presupuesto asignado a la denominada Arena Potosí en el ejercicio fiscal [2025], especificando la partida presupuestal de donde provino, el objeto del gasto y el área ejecutora.
b) Señalar, en su caso, cuánto de ese recurso se ha ejercido a la fecha y cuánto está pendiente de ejercer.
Instrucción adicional: En caso de que se proporcionen vínculos electrónicos (ligas de internet), solicito que se aseguren de que dichos enlaces sean plenamente funcionales, estén habilitados y permitan acceso íntegro a la información correspondiente.</t>
  </si>
  <si>
    <t>Se solicita TODO documento, archivo, registro, correspondencia, minuta, investigación, comunicación, licencia, autorización, oficio o cualquier otro elemento relacionado, que contenga:
Casetas de monitoreo atmosférico existentes
a) Número total de casetas de monitoreo atmosférico actualmente instaladas en San Luis Potosí, precisando ubicación geográfica, municipio y contaminantes que miden.
b) Estado operativo de cada caseta: si está en funcionamiento, fuera de servicio o desinstalada.
c) Fecha de instalación y, en su caso, fecha en que dejó de funcionar o se desmanteló.
d) Proporcionar la liga electrónica oficial donde se pueda consultar en línea la información histórica y actualizada de la calidad del aire registrada por cada caseta, asegurando que dichos enlaces sean funcionales, estén habilitados y permitan acceso público libre.
Casetas proyectadas en Tamuín y Villa de Pozos
a) Copia de los estudios técnicos o diagnósticos que justifican la necesidad de instalar casetas en esos lugares.
b) Presupuesto proyectado para su adquisición, instalación, operación y mantenimiento, desglosado por conceptos.
c) Indicar si ya se cuenta con aprobación presupuestal para el ejercicio 2025, y en caso de no existir, si se solicitó recurso para el ejercicio 2026.
d) Precisar el cronograma de instalación y puesta en operación.
Presupuesto y financiamiento
a) Indicar cuánto se ha destinado en los ejercicios [2022], [2023], [2024] y [2025] para la operación y mantenimiento de la red de monitoreo atmosférico del estado, especificando monto por caseta.
b) Precisar cuánto se proyecta asignar en el ejercicio fiscal [2026] para este mismo fin.
c) Señalar la fuente de financiamiento de los recursos (federal, estatal, municipal o internacional).
Operación, mantenimiento y acceso a datos
a) Indicar qué institución, área o dependencia es responsable de la operación, mantenimiento y calibración de las casetas.
b) Precisar qué periodicidad de reporte se maneja (tiempo real, diario, mensual) y en qué plataforma se publican los resultados.
c) Señalar qué indicadores se utilizan para evaluar la eficacia del sistema de monitoreo atmosférico.
Instrucción adicional:
En caso de que se proporcionen vínculos electrónicos (ligas de internet), solicito que se aseguren de que dichos enlaces sean plenamente funcionales, estén habilitados y permitan acceso íntegro a la información correspondiente.</t>
  </si>
  <si>
    <t xml:space="preserve">Se solicita TODO documento, archivo, registro, correspondencia, minuta, investigación, comunicación, licencia, autorización, oficio o cualquier otro elemento relacionado, que contenga:
Residuos sólidos y sanciones a municipios
a) Listado completo de municipios sancionados por SEGAM en [2024] y [2025] por mal manejo de rellenos sanitarios o residuos sólidos, indicando fecha de sanción, monto aplicado y fundamento técnico-jurídico.
b) Copia de los calendarios de regularización entregados a los municipios sancionados, con las medidas obligatorias, plazos y responsables de cumplimiento.
c) Monto total de las sanciones aplicadas en 2025 y cuánto de ellas se ha pagado efectivamente a la fecha, precisando cuánto está pendiente de cobro.
d) Destino de los recursos recaudados por concepto de multas, indicando en qué proyectos o programas se aplicaron, en qué municipios y bajo qué rubros.
e) Señalar si se han iniciado procedimientos administrativos o responsabilidades individuales contra presidentes municipales u otros servidores públicos por incumplir con la normativa ambiental en esta materia.
Instrucción adicional:
En caso de que se proporcionen vínculos electrónicos (ligas de internet), solicito que se aseguren de que dichos enlaces sean plenamente funcionales, estén habilitados y permitan acceso íntegro a la información correspondiente.
</t>
  </si>
  <si>
    <t xml:space="preserve">De manera atenta solicito se me entregue COPIA SIMPLE EN FORMATO DIGITAL de toda la información relacionada con los gastos en comunicación social, difusión institucional y publicidad oficial ejercidos por el Ayuntamiento de San Luis Potosí durante el periodo comprendido entre el 1 de octubre de 2021 y el 29 de septiembre de 2025, correspondiente a la gestión de Enrique Galindo Ceballos como presidente municipal en sus dos periodos.
Solicito que la información incluya:
Número total de contratos, convenios o acuerdos firmados con medios de comunicación, agencias de publicidad, empresas de producción o consultoría de imagen durante dicho periodo, indicando la razón social, monto contratado, objeto del contrato y vigencia.
Documentos, facturas o comprobantes que respalden los gastos realizados en campañas de difusión institucional o publicidad oficial, incluyendo objetivos, fechas y públicos a los que se dirigieron.
Se solicita que toda la información sea entregada en COPIA SIMPLE EN FORMATO DIGITAL.
</t>
  </si>
  <si>
    <t>VIVIS</t>
  </si>
  <si>
    <t>SOLICITANTE</t>
  </si>
  <si>
    <t>ABELARDO MEDLLIN PEREZ</t>
  </si>
  <si>
    <t>LUIS GONZALEZ LOZANO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</si>
</sst>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3" xfId="0" applyFill="1" applyBorder="1" applyAlignment="1">
      <alignment horizontal="center"/>
    </xf>
    <xf numFmtId="0" fontId="0" fillId="8" borderId="14" xfId="0" applyFill="1" applyBorder="1" applyAlignment="1">
      <alignment horizontal="center"/>
    </xf>
    <xf numFmtId="0" fontId="7" fillId="8" borderId="15" xfId="0" applyFont="1" applyFill="1" applyBorder="1"/>
    <xf numFmtId="0" fontId="0" fillId="8" borderId="16" xfId="0" applyFill="1" applyBorder="1" applyAlignment="1">
      <alignment horizontal="center"/>
    </xf>
    <xf numFmtId="0" fontId="0" fillId="0" borderId="17" xfId="0" applyBorder="1"/>
    <xf numFmtId="0" fontId="0" fillId="8" borderId="12" xfId="0" applyFill="1" applyBorder="1" applyAlignment="1">
      <alignment horizontal="center" vertical="center"/>
    </xf>
    <xf numFmtId="0" fontId="0" fillId="8" borderId="14" xfId="0" applyFill="1" applyBorder="1" applyAlignment="1">
      <alignment horizontal="center" vertical="center"/>
    </xf>
    <xf numFmtId="0" fontId="0" fillId="8" borderId="17" xfId="0" applyFill="1" applyBorder="1" applyAlignment="1">
      <alignment horizontal="center" vertical="center"/>
    </xf>
    <xf numFmtId="0" fontId="0" fillId="8" borderId="19" xfId="0" applyFill="1" applyBorder="1" applyAlignment="1">
      <alignment horizontal="center"/>
    </xf>
    <xf numFmtId="0" fontId="7" fillId="3" borderId="18" xfId="0" applyFont="1" applyFill="1" applyBorder="1" applyAlignment="1">
      <alignment horizontal="center" vertical="top"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8" borderId="0" xfId="0" applyFont="1" applyFill="1" applyAlignment="1">
      <alignment horizontal="left"/>
    </xf>
    <xf numFmtId="0" fontId="17" fillId="8" borderId="0" xfId="0" applyFont="1" applyFill="1" applyAlignment="1">
      <alignment horizontal="left"/>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1" t="s">
        <v>2</v>
      </c>
      <c r="D1" s="51"/>
      <c r="E1" s="51"/>
    </row>
    <row r="2" spans="1:5" ht="85.5" customHeight="1" x14ac:dyDescent="0.2">
      <c r="A2" s="12">
        <v>34</v>
      </c>
      <c r="B2" s="12" t="s">
        <v>3</v>
      </c>
      <c r="C2" s="50" t="s">
        <v>4</v>
      </c>
      <c r="D2" s="50"/>
      <c r="E2" s="50"/>
    </row>
    <row r="3" spans="1:5" ht="64.5" customHeight="1" x14ac:dyDescent="0.2">
      <c r="A3" s="12">
        <v>54</v>
      </c>
      <c r="B3" s="12" t="s">
        <v>5</v>
      </c>
      <c r="C3" s="50" t="s">
        <v>6</v>
      </c>
      <c r="D3" s="50"/>
      <c r="E3" s="50"/>
    </row>
    <row r="4" spans="1:5" ht="69" customHeight="1" x14ac:dyDescent="0.2">
      <c r="A4" s="12">
        <v>54</v>
      </c>
      <c r="B4" s="12" t="s">
        <v>7</v>
      </c>
      <c r="C4" s="50" t="s">
        <v>8</v>
      </c>
      <c r="D4" s="50"/>
      <c r="E4" s="50"/>
    </row>
    <row r="10" spans="1:5" ht="15.75" x14ac:dyDescent="0.2">
      <c r="B10" s="49" t="s">
        <v>46</v>
      </c>
      <c r="C10" s="49"/>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49" t="s">
        <v>45</v>
      </c>
      <c r="C26" s="49"/>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9" t="s">
        <v>47</v>
      </c>
      <c r="C34" s="49"/>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F43" sqref="F43"/>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9</v>
      </c>
      <c r="C1" s="54" t="s">
        <v>25</v>
      </c>
      <c r="D1" s="55"/>
      <c r="F1" s="3" t="s">
        <v>26</v>
      </c>
      <c r="G1" s="7" t="s">
        <v>27</v>
      </c>
      <c r="H1" s="6">
        <f>COUNTIF(Formato!$L$10:$L$43,B1)</f>
        <v>28</v>
      </c>
      <c r="I1" s="56" t="s">
        <v>28</v>
      </c>
      <c r="J1" s="57"/>
      <c r="K1" s="57"/>
      <c r="L1" s="57"/>
    </row>
    <row r="2" spans="1:16" ht="29.25" customHeight="1" thickBot="1" x14ac:dyDescent="0.25">
      <c r="B2" s="17" t="str">
        <f>IF(B1&gt;0, CHOOSE(B1,"Enero", "Febrero", "Marzo", "Abril", "Mayo", "Junio", "Julio", "Agosto","Septiembre","Octubre","Noviembre","Diciembre"),"Escriba arriba número de mes a reportar")</f>
        <v>Septiembre</v>
      </c>
      <c r="F2" s="4"/>
      <c r="G2" s="8" t="s">
        <v>29</v>
      </c>
      <c r="H2" s="6">
        <f>COUNTIF(Formato!$M$10:$M$43,B1)</f>
        <v>27</v>
      </c>
      <c r="I2" s="56" t="s">
        <v>30</v>
      </c>
      <c r="J2" s="57"/>
      <c r="K2" s="57"/>
      <c r="L2" s="57"/>
    </row>
    <row r="3" spans="1:16" ht="18.75" thickBot="1" x14ac:dyDescent="0.25">
      <c r="A3" s="3" t="s">
        <v>31</v>
      </c>
      <c r="B3" s="16">
        <v>2025</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3" t="s">
        <v>35</v>
      </c>
      <c r="B6" s="53"/>
      <c r="C6" s="53"/>
      <c r="D6" s="53"/>
      <c r="E6" s="53"/>
      <c r="F6" s="53"/>
      <c r="G6" s="53"/>
      <c r="H6" s="53"/>
      <c r="I6" s="53"/>
    </row>
    <row r="7" spans="1:16" x14ac:dyDescent="0.2">
      <c r="D7" s="58" t="s">
        <v>62</v>
      </c>
      <c r="E7" s="58"/>
      <c r="F7" s="58"/>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48" t="s">
        <v>41</v>
      </c>
      <c r="M9" s="48" t="s">
        <v>42</v>
      </c>
    </row>
    <row r="10" spans="1:16" ht="27" customHeight="1" x14ac:dyDescent="0.2">
      <c r="A10" s="26" t="s">
        <v>63</v>
      </c>
      <c r="B10" s="27" t="s">
        <v>100</v>
      </c>
      <c r="C10" s="26" t="s">
        <v>79</v>
      </c>
      <c r="D10" s="26" t="s">
        <v>84</v>
      </c>
      <c r="E10" s="28" t="s">
        <v>23</v>
      </c>
      <c r="F10" s="29" t="s">
        <v>17</v>
      </c>
      <c r="G10" s="26" t="s">
        <v>82</v>
      </c>
      <c r="H10" s="30"/>
      <c r="I10" s="31">
        <v>0</v>
      </c>
      <c r="J10" s="31" t="s">
        <v>50</v>
      </c>
      <c r="K10" s="31">
        <v>0</v>
      </c>
      <c r="L10" s="47">
        <f>IF(Formato!$C10&lt;&gt;"",MONTH(C10),"")</f>
        <v>9</v>
      </c>
      <c r="M10" s="38">
        <f>IF(Formato!$G10&lt;&gt;"",MONTH(G10),"")</f>
        <v>9</v>
      </c>
      <c r="N10" s="43"/>
      <c r="P10" s="9"/>
    </row>
    <row r="11" spans="1:16" ht="15" x14ac:dyDescent="0.2">
      <c r="A11" s="26" t="s">
        <v>64</v>
      </c>
      <c r="B11" s="27" t="s">
        <v>101</v>
      </c>
      <c r="C11" s="26" t="s">
        <v>79</v>
      </c>
      <c r="D11" s="26" t="s">
        <v>85</v>
      </c>
      <c r="E11" s="28" t="s">
        <v>23</v>
      </c>
      <c r="F11" s="31" t="s">
        <v>17</v>
      </c>
      <c r="G11" s="26" t="s">
        <v>82</v>
      </c>
      <c r="H11" s="30"/>
      <c r="I11" s="31">
        <v>0</v>
      </c>
      <c r="J11" s="31" t="s">
        <v>49</v>
      </c>
      <c r="K11" s="31">
        <v>0</v>
      </c>
      <c r="L11" s="47">
        <f>IF(Formato!$C11&lt;&gt;"",MONTH(C11),"")</f>
        <v>9</v>
      </c>
      <c r="M11" s="38">
        <f>IF(Formato!$G11&lt;&gt;"",MONTH(G11),"")</f>
        <v>9</v>
      </c>
      <c r="N11" s="43"/>
      <c r="P11" s="9"/>
    </row>
    <row r="12" spans="1:16" ht="15" x14ac:dyDescent="0.2">
      <c r="A12" s="26" t="s">
        <v>65</v>
      </c>
      <c r="B12" s="27" t="s">
        <v>102</v>
      </c>
      <c r="C12" s="26" t="s">
        <v>79</v>
      </c>
      <c r="D12" s="26" t="s">
        <v>86</v>
      </c>
      <c r="E12" s="28" t="s">
        <v>23</v>
      </c>
      <c r="F12" s="31" t="s">
        <v>17</v>
      </c>
      <c r="G12" s="26" t="s">
        <v>82</v>
      </c>
      <c r="H12" s="30"/>
      <c r="I12" s="31">
        <v>0</v>
      </c>
      <c r="J12" s="31" t="s">
        <v>49</v>
      </c>
      <c r="K12" s="31">
        <v>0</v>
      </c>
      <c r="L12" s="47">
        <f>IF(Formato!$C12&lt;&gt;"",MONTH(C12),"")</f>
        <v>9</v>
      </c>
      <c r="M12" s="38">
        <f>IF(Formato!$G12&lt;&gt;"",MONTH(G12),"")</f>
        <v>9</v>
      </c>
      <c r="P12" s="9"/>
    </row>
    <row r="13" spans="1:16" ht="15" x14ac:dyDescent="0.2">
      <c r="A13" s="26" t="s">
        <v>66</v>
      </c>
      <c r="B13" s="27" t="s">
        <v>103</v>
      </c>
      <c r="C13" s="26" t="s">
        <v>79</v>
      </c>
      <c r="D13" s="26" t="s">
        <v>87</v>
      </c>
      <c r="E13" s="28" t="s">
        <v>23</v>
      </c>
      <c r="F13" s="31" t="s">
        <v>17</v>
      </c>
      <c r="G13" s="26" t="s">
        <v>82</v>
      </c>
      <c r="H13" s="30"/>
      <c r="I13" s="31">
        <v>0</v>
      </c>
      <c r="J13" s="31" t="s">
        <v>49</v>
      </c>
      <c r="K13" s="31">
        <v>0</v>
      </c>
      <c r="L13" s="47">
        <f>IF(Formato!$C13&lt;&gt;"",MONTH(C13),"")</f>
        <v>9</v>
      </c>
      <c r="M13" s="38">
        <f>IF(Formato!$G13&lt;&gt;"",MONTH(G13),"")</f>
        <v>9</v>
      </c>
    </row>
    <row r="14" spans="1:16" ht="15" x14ac:dyDescent="0.2">
      <c r="A14" s="26" t="s">
        <v>67</v>
      </c>
      <c r="B14" s="27" t="s">
        <v>104</v>
      </c>
      <c r="C14" s="26" t="s">
        <v>79</v>
      </c>
      <c r="D14" s="26" t="s">
        <v>88</v>
      </c>
      <c r="E14" s="28" t="s">
        <v>23</v>
      </c>
      <c r="F14" s="31" t="s">
        <v>17</v>
      </c>
      <c r="G14" s="26" t="s">
        <v>82</v>
      </c>
      <c r="H14" s="30"/>
      <c r="I14" s="31">
        <v>0</v>
      </c>
      <c r="J14" s="31" t="s">
        <v>50</v>
      </c>
      <c r="K14" s="31">
        <v>0</v>
      </c>
      <c r="L14" s="47">
        <f>IF(Formato!$C14&lt;&gt;"",MONTH(C14),"")</f>
        <v>9</v>
      </c>
      <c r="M14" s="38">
        <f>IF(Formato!$G14&lt;&gt;"",MONTH(G14),"")</f>
        <v>9</v>
      </c>
      <c r="N14" s="43"/>
    </row>
    <row r="15" spans="1:16" ht="15" x14ac:dyDescent="0.2">
      <c r="A15" s="26" t="s">
        <v>68</v>
      </c>
      <c r="B15" s="27" t="s">
        <v>105</v>
      </c>
      <c r="C15" s="26" t="s">
        <v>79</v>
      </c>
      <c r="D15" s="26" t="s">
        <v>89</v>
      </c>
      <c r="E15" s="28" t="s">
        <v>23</v>
      </c>
      <c r="F15" s="31" t="s">
        <v>17</v>
      </c>
      <c r="G15" s="26" t="s">
        <v>112</v>
      </c>
      <c r="H15" s="30"/>
      <c r="I15" s="31">
        <v>0</v>
      </c>
      <c r="J15" s="31" t="s">
        <v>50</v>
      </c>
      <c r="K15" s="31">
        <v>0</v>
      </c>
      <c r="L15" s="47">
        <f>IF(Formato!$C15&lt;&gt;"",MONTH(C15),"")</f>
        <v>9</v>
      </c>
      <c r="M15" s="38">
        <f>IF(Formato!$G15&lt;&gt;"",MONTH(G15),"")</f>
        <v>10</v>
      </c>
      <c r="N15" s="43"/>
    </row>
    <row r="16" spans="1:16" ht="15" x14ac:dyDescent="0.2">
      <c r="A16" s="26" t="s">
        <v>69</v>
      </c>
      <c r="B16" s="27" t="s">
        <v>106</v>
      </c>
      <c r="C16" s="26" t="s">
        <v>79</v>
      </c>
      <c r="D16" s="26" t="s">
        <v>90</v>
      </c>
      <c r="E16" s="28" t="s">
        <v>23</v>
      </c>
      <c r="F16" s="31" t="s">
        <v>17</v>
      </c>
      <c r="G16" s="26" t="s">
        <v>113</v>
      </c>
      <c r="H16" s="30"/>
      <c r="I16" s="31"/>
      <c r="J16" s="31" t="s">
        <v>49</v>
      </c>
      <c r="K16" s="31"/>
      <c r="L16" s="47">
        <f>IF(Formato!$C16&lt;&gt;"",MONTH(C16),"")</f>
        <v>9</v>
      </c>
      <c r="M16" s="38">
        <f>IF(Formato!$G16&lt;&gt;"",MONTH(G16),"")</f>
        <v>9</v>
      </c>
      <c r="N16" s="43"/>
    </row>
    <row r="17" spans="1:14" ht="15" x14ac:dyDescent="0.2">
      <c r="A17" s="26" t="s">
        <v>70</v>
      </c>
      <c r="B17" s="27" t="s">
        <v>106</v>
      </c>
      <c r="C17" s="26" t="s">
        <v>79</v>
      </c>
      <c r="D17" s="26" t="s">
        <v>91</v>
      </c>
      <c r="E17" s="28" t="s">
        <v>23</v>
      </c>
      <c r="F17" s="31" t="s">
        <v>17</v>
      </c>
      <c r="G17" s="26" t="s">
        <v>83</v>
      </c>
      <c r="H17" s="30"/>
      <c r="I17" s="31"/>
      <c r="J17" s="31" t="s">
        <v>49</v>
      </c>
      <c r="K17" s="31"/>
      <c r="L17" s="47">
        <f>IF(Formato!$C17&lt;&gt;"",MONTH(C17),"")</f>
        <v>9</v>
      </c>
      <c r="M17" s="38">
        <f>IF(Formato!$G17&lt;&gt;"",MONTH(G17),"")</f>
        <v>9</v>
      </c>
    </row>
    <row r="18" spans="1:14" ht="15" x14ac:dyDescent="0.2">
      <c r="A18" s="26" t="s">
        <v>71</v>
      </c>
      <c r="B18" s="27" t="s">
        <v>106</v>
      </c>
      <c r="C18" s="26" t="s">
        <v>79</v>
      </c>
      <c r="D18" s="26" t="s">
        <v>92</v>
      </c>
      <c r="E18" s="28" t="s">
        <v>23</v>
      </c>
      <c r="F18" s="31" t="s">
        <v>17</v>
      </c>
      <c r="G18" s="26" t="s">
        <v>82</v>
      </c>
      <c r="H18" s="30"/>
      <c r="I18" s="31"/>
      <c r="J18" s="31" t="s">
        <v>49</v>
      </c>
      <c r="K18" s="31"/>
      <c r="L18" s="47">
        <f>IF(Formato!$C18&lt;&gt;"",MONTH(C18),"")</f>
        <v>9</v>
      </c>
      <c r="M18" s="38">
        <f>IF(Formato!$G18&lt;&gt;"",MONTH(G18),"")</f>
        <v>9</v>
      </c>
      <c r="N18" s="43"/>
    </row>
    <row r="19" spans="1:14" ht="15" x14ac:dyDescent="0.2">
      <c r="A19" s="26" t="s">
        <v>72</v>
      </c>
      <c r="B19" s="27" t="s">
        <v>106</v>
      </c>
      <c r="C19" s="26" t="s">
        <v>79</v>
      </c>
      <c r="D19" s="26" t="s">
        <v>93</v>
      </c>
      <c r="E19" s="28" t="s">
        <v>23</v>
      </c>
      <c r="F19" s="31" t="s">
        <v>17</v>
      </c>
      <c r="G19" s="26" t="s">
        <v>82</v>
      </c>
      <c r="H19" s="30"/>
      <c r="I19" s="31"/>
      <c r="J19" s="31" t="s">
        <v>49</v>
      </c>
      <c r="K19" s="31"/>
      <c r="L19" s="47">
        <f>IF(Formato!$C19&lt;&gt;"",MONTH(C19),"")</f>
        <v>9</v>
      </c>
      <c r="M19" s="38">
        <f>IF(Formato!$G19&lt;&gt;"",MONTH(G19),"")</f>
        <v>9</v>
      </c>
    </row>
    <row r="20" spans="1:14" ht="15" x14ac:dyDescent="0.2">
      <c r="A20" s="26" t="s">
        <v>73</v>
      </c>
      <c r="B20" s="27" t="s">
        <v>107</v>
      </c>
      <c r="C20" s="26" t="s">
        <v>79</v>
      </c>
      <c r="D20" s="26" t="s">
        <v>94</v>
      </c>
      <c r="E20" s="28" t="s">
        <v>23</v>
      </c>
      <c r="F20" s="31" t="s">
        <v>17</v>
      </c>
      <c r="G20" s="26" t="s">
        <v>113</v>
      </c>
      <c r="H20" s="30"/>
      <c r="I20" s="31"/>
      <c r="J20" s="31" t="s">
        <v>50</v>
      </c>
      <c r="K20" s="31"/>
      <c r="L20" s="47">
        <f>IF(Formato!$C20&lt;&gt;"",MONTH(C20),"")</f>
        <v>9</v>
      </c>
      <c r="M20" s="38">
        <f>IF(Formato!$G20&lt;&gt;"",MONTH(G20),"")</f>
        <v>9</v>
      </c>
      <c r="N20" s="43"/>
    </row>
    <row r="21" spans="1:14" ht="15" x14ac:dyDescent="0.2">
      <c r="A21" s="26" t="s">
        <v>74</v>
      </c>
      <c r="B21" s="27" t="s">
        <v>108</v>
      </c>
      <c r="C21" s="26" t="s">
        <v>80</v>
      </c>
      <c r="D21" s="26" t="s">
        <v>95</v>
      </c>
      <c r="E21" s="28" t="s">
        <v>23</v>
      </c>
      <c r="F21" s="31" t="s">
        <v>17</v>
      </c>
      <c r="G21" s="26" t="s">
        <v>113</v>
      </c>
      <c r="H21" s="30"/>
      <c r="I21" s="31"/>
      <c r="J21" s="31" t="s">
        <v>49</v>
      </c>
      <c r="K21" s="31"/>
      <c r="L21" s="47">
        <f>IF(Formato!$C21&lt;&gt;"",MONTH(C21),"")</f>
        <v>9</v>
      </c>
      <c r="M21" s="38">
        <f>IF(Formato!$G21&lt;&gt;"",MONTH(G21),"")</f>
        <v>9</v>
      </c>
      <c r="N21" s="43"/>
    </row>
    <row r="22" spans="1:14" ht="15" x14ac:dyDescent="0.2">
      <c r="A22" s="26" t="s">
        <v>75</v>
      </c>
      <c r="B22" s="27" t="s">
        <v>109</v>
      </c>
      <c r="C22" s="26" t="s">
        <v>80</v>
      </c>
      <c r="D22" s="26" t="s">
        <v>96</v>
      </c>
      <c r="E22" s="28" t="s">
        <v>23</v>
      </c>
      <c r="F22" s="31" t="s">
        <v>17</v>
      </c>
      <c r="G22" s="26" t="s">
        <v>82</v>
      </c>
      <c r="H22" s="30"/>
      <c r="I22" s="31"/>
      <c r="J22" s="31" t="s">
        <v>50</v>
      </c>
      <c r="K22" s="31"/>
      <c r="L22" s="47">
        <f>IF(Formato!$C22&lt;&gt;"",MONTH(C22),"")</f>
        <v>9</v>
      </c>
      <c r="M22" s="38">
        <f>IF(Formato!$G22&lt;&gt;"",MONTH(G22),"")</f>
        <v>9</v>
      </c>
      <c r="N22" s="43"/>
    </row>
    <row r="23" spans="1:14" ht="15" x14ac:dyDescent="0.2">
      <c r="A23" s="26" t="s">
        <v>76</v>
      </c>
      <c r="B23" s="27" t="s">
        <v>109</v>
      </c>
      <c r="C23" s="26" t="s">
        <v>80</v>
      </c>
      <c r="D23" s="26" t="s">
        <v>97</v>
      </c>
      <c r="E23" s="28" t="s">
        <v>23</v>
      </c>
      <c r="F23" s="31" t="s">
        <v>17</v>
      </c>
      <c r="G23" s="26" t="s">
        <v>82</v>
      </c>
      <c r="H23" s="30"/>
      <c r="I23" s="31"/>
      <c r="J23" s="31" t="s">
        <v>50</v>
      </c>
      <c r="K23" s="31"/>
      <c r="L23" s="47">
        <f>IF(Formato!$C23&lt;&gt;"",MONTH(C23),"")</f>
        <v>9</v>
      </c>
      <c r="M23" s="38">
        <f>IF(Formato!$G23&lt;&gt;"",MONTH(G23),"")</f>
        <v>9</v>
      </c>
      <c r="N23" s="43"/>
    </row>
    <row r="24" spans="1:14" ht="15" x14ac:dyDescent="0.2">
      <c r="A24" s="26" t="s">
        <v>77</v>
      </c>
      <c r="B24" s="27" t="s">
        <v>110</v>
      </c>
      <c r="C24" s="26" t="s">
        <v>81</v>
      </c>
      <c r="D24" s="26" t="s">
        <v>98</v>
      </c>
      <c r="E24" s="28" t="s">
        <v>23</v>
      </c>
      <c r="F24" s="31" t="s">
        <v>17</v>
      </c>
      <c r="G24" s="26" t="s">
        <v>82</v>
      </c>
      <c r="H24" s="30"/>
      <c r="I24" s="31"/>
      <c r="J24" s="31" t="s">
        <v>49</v>
      </c>
      <c r="K24" s="31"/>
      <c r="L24" s="47">
        <f>IF(Formato!$C24&lt;&gt;"",MONTH(C24),"")</f>
        <v>9</v>
      </c>
      <c r="M24" s="38">
        <f>IF(Formato!$G24&lt;&gt;"",MONTH(G24),"")</f>
        <v>9</v>
      </c>
      <c r="N24" s="43"/>
    </row>
    <row r="25" spans="1:14" ht="15" x14ac:dyDescent="0.2">
      <c r="A25" s="26" t="s">
        <v>78</v>
      </c>
      <c r="B25" s="27" t="s">
        <v>111</v>
      </c>
      <c r="C25" s="26" t="s">
        <v>82</v>
      </c>
      <c r="D25" s="26" t="s">
        <v>99</v>
      </c>
      <c r="E25" s="28" t="s">
        <v>23</v>
      </c>
      <c r="F25" s="31" t="s">
        <v>17</v>
      </c>
      <c r="G25" s="26" t="s">
        <v>82</v>
      </c>
      <c r="H25" s="30"/>
      <c r="I25" s="31"/>
      <c r="J25" s="31" t="s">
        <v>50</v>
      </c>
      <c r="K25" s="31"/>
      <c r="L25" s="47">
        <f>IF(Formato!$C25&lt;&gt;"",MONTH(C25),"")</f>
        <v>9</v>
      </c>
      <c r="M25" s="38">
        <f>IF(Formato!$G25&lt;&gt;"",MONTH(G25),"")</f>
        <v>9</v>
      </c>
      <c r="N25" s="43"/>
    </row>
    <row r="26" spans="1:14" ht="15" x14ac:dyDescent="0.2">
      <c r="A26" s="26" t="s">
        <v>114</v>
      </c>
      <c r="B26" s="27" t="s">
        <v>143</v>
      </c>
      <c r="C26" s="26" t="s">
        <v>83</v>
      </c>
      <c r="D26" s="26" t="s">
        <v>132</v>
      </c>
      <c r="E26" s="28" t="s">
        <v>23</v>
      </c>
      <c r="F26" s="31" t="s">
        <v>17</v>
      </c>
      <c r="G26" s="26" t="s">
        <v>126</v>
      </c>
      <c r="H26" s="30"/>
      <c r="I26" s="31"/>
      <c r="J26" s="31" t="s">
        <v>49</v>
      </c>
      <c r="K26" s="31"/>
      <c r="L26" s="47">
        <f>IF(Formato!$C26&lt;&gt;"",MONTH(C26),"")</f>
        <v>9</v>
      </c>
      <c r="M26" s="38">
        <f>IF(Formato!$G26&lt;&gt;"",MONTH(G26),"")</f>
        <v>9</v>
      </c>
      <c r="N26" s="43"/>
    </row>
    <row r="27" spans="1:14" ht="15" x14ac:dyDescent="0.2">
      <c r="A27" s="26" t="s">
        <v>115</v>
      </c>
      <c r="B27" s="27" t="s">
        <v>144</v>
      </c>
      <c r="C27" s="26" t="s">
        <v>126</v>
      </c>
      <c r="D27" s="26" t="s">
        <v>133</v>
      </c>
      <c r="E27" s="28" t="s">
        <v>23</v>
      </c>
      <c r="F27" s="31" t="s">
        <v>17</v>
      </c>
      <c r="G27" s="26" t="s">
        <v>126</v>
      </c>
      <c r="H27" s="30"/>
      <c r="I27" s="31"/>
      <c r="J27" s="31" t="s">
        <v>49</v>
      </c>
      <c r="K27" s="31"/>
      <c r="L27" s="47">
        <f>IF(Formato!$C27&lt;&gt;"",MONTH(C27),"")</f>
        <v>9</v>
      </c>
      <c r="M27" s="38">
        <f>IF(Formato!$G27&lt;&gt;"",MONTH(G27),"")</f>
        <v>9</v>
      </c>
      <c r="N27" s="43"/>
    </row>
    <row r="28" spans="1:14" ht="15" x14ac:dyDescent="0.2">
      <c r="A28" s="26" t="s">
        <v>116</v>
      </c>
      <c r="B28" s="27" t="s">
        <v>145</v>
      </c>
      <c r="C28" s="26" t="s">
        <v>126</v>
      </c>
      <c r="D28" s="26" t="s">
        <v>134</v>
      </c>
      <c r="E28" s="28" t="s">
        <v>22</v>
      </c>
      <c r="F28" s="31" t="s">
        <v>59</v>
      </c>
      <c r="G28" s="26" t="s">
        <v>126</v>
      </c>
      <c r="H28" s="30"/>
      <c r="I28" s="31"/>
      <c r="J28" s="31"/>
      <c r="K28" s="31"/>
      <c r="L28" s="47">
        <f>IF(Formato!$C28&lt;&gt;"",MONTH(C28),"")</f>
        <v>9</v>
      </c>
      <c r="M28" s="38">
        <f>IF(Formato!$G28&lt;&gt;"",MONTH(G28),"")</f>
        <v>9</v>
      </c>
      <c r="N28" s="43"/>
    </row>
    <row r="29" spans="1:14" ht="15" x14ac:dyDescent="0.2">
      <c r="A29" s="26" t="s">
        <v>117</v>
      </c>
      <c r="B29" s="27" t="s">
        <v>102</v>
      </c>
      <c r="C29" s="26" t="s">
        <v>126</v>
      </c>
      <c r="D29" s="26" t="s">
        <v>135</v>
      </c>
      <c r="E29" s="28" t="s">
        <v>22</v>
      </c>
      <c r="F29" s="31" t="s">
        <v>59</v>
      </c>
      <c r="G29" s="26" t="s">
        <v>126</v>
      </c>
      <c r="H29" s="30"/>
      <c r="I29" s="31"/>
      <c r="J29" s="31"/>
      <c r="K29" s="31"/>
      <c r="L29" s="47">
        <f>IF(Formato!$C29&lt;&gt;"",MONTH(C29),"")</f>
        <v>9</v>
      </c>
      <c r="M29" s="38">
        <f>IF(Formato!$G29&lt;&gt;"",MONTH(G29),"")</f>
        <v>9</v>
      </c>
      <c r="N29" s="43"/>
    </row>
    <row r="30" spans="1:14" ht="15" x14ac:dyDescent="0.2">
      <c r="A30" s="26" t="s">
        <v>118</v>
      </c>
      <c r="B30" s="27" t="s">
        <v>145</v>
      </c>
      <c r="C30" s="26" t="s">
        <v>127</v>
      </c>
      <c r="D30" s="26" t="s">
        <v>136</v>
      </c>
      <c r="E30" s="28" t="s">
        <v>23</v>
      </c>
      <c r="F30" s="31" t="s">
        <v>17</v>
      </c>
      <c r="G30" s="26" t="s">
        <v>129</v>
      </c>
      <c r="H30" s="30"/>
      <c r="I30" s="31"/>
      <c r="J30" s="31" t="s">
        <v>49</v>
      </c>
      <c r="K30" s="31"/>
      <c r="L30" s="47">
        <f>IF(Formato!$C30&lt;&gt;"",MONTH(C30),"")</f>
        <v>9</v>
      </c>
      <c r="M30" s="38">
        <f>IF(Formato!$G30&lt;&gt;"",MONTH(G30),"")</f>
        <v>9</v>
      </c>
    </row>
    <row r="31" spans="1:14" ht="15" x14ac:dyDescent="0.2">
      <c r="A31" s="26" t="s">
        <v>119</v>
      </c>
      <c r="B31" s="27" t="s">
        <v>145</v>
      </c>
      <c r="C31" s="26" t="s">
        <v>127</v>
      </c>
      <c r="D31" s="26" t="s">
        <v>137</v>
      </c>
      <c r="E31" s="28" t="s">
        <v>23</v>
      </c>
      <c r="F31" s="31" t="s">
        <v>17</v>
      </c>
      <c r="G31" s="26" t="s">
        <v>129</v>
      </c>
      <c r="H31" s="30"/>
      <c r="I31" s="31"/>
      <c r="J31" s="31" t="s">
        <v>49</v>
      </c>
      <c r="K31" s="41"/>
      <c r="L31" s="47">
        <f>IF(Formato!$C31&lt;&gt;"",MONTH(C31),"")</f>
        <v>9</v>
      </c>
      <c r="M31" s="38">
        <f>IF(Formato!$G31&lt;&gt;"",MONTH(G31),"")</f>
        <v>9</v>
      </c>
    </row>
    <row r="32" spans="1:14" ht="15" x14ac:dyDescent="0.2">
      <c r="A32" s="26" t="s">
        <v>120</v>
      </c>
      <c r="B32" s="27" t="s">
        <v>145</v>
      </c>
      <c r="C32" s="26" t="s">
        <v>128</v>
      </c>
      <c r="D32" s="26" t="s">
        <v>137</v>
      </c>
      <c r="E32" s="28" t="s">
        <v>23</v>
      </c>
      <c r="F32" s="31" t="s">
        <v>17</v>
      </c>
      <c r="G32" s="26" t="s">
        <v>129</v>
      </c>
      <c r="H32" s="30"/>
      <c r="I32" s="31"/>
      <c r="J32" s="31" t="s">
        <v>49</v>
      </c>
      <c r="K32" s="31"/>
      <c r="L32" s="47">
        <f>IF(Formato!$C32&lt;&gt;"",MONTH(C32),"")</f>
        <v>9</v>
      </c>
      <c r="M32" s="38">
        <f>IF(Formato!$G32&lt;&gt;"",MONTH(G32),"")</f>
        <v>9</v>
      </c>
    </row>
    <row r="33" spans="1:14" ht="15" x14ac:dyDescent="0.2">
      <c r="A33" s="26" t="s">
        <v>121</v>
      </c>
      <c r="B33" s="27" t="s">
        <v>145</v>
      </c>
      <c r="C33" s="26" t="s">
        <v>129</v>
      </c>
      <c r="D33" s="26" t="s">
        <v>138</v>
      </c>
      <c r="E33" s="28" t="s">
        <v>22</v>
      </c>
      <c r="F33" s="31" t="s">
        <v>59</v>
      </c>
      <c r="G33" s="26" t="s">
        <v>129</v>
      </c>
      <c r="H33" s="30"/>
      <c r="I33" s="31"/>
      <c r="J33" s="31"/>
      <c r="K33" s="31"/>
      <c r="L33" s="47">
        <f>IF(Formato!$C33&lt;&gt;"",MONTH(C33),"")</f>
        <v>9</v>
      </c>
      <c r="M33" s="38">
        <f>IF(Formato!$G33&lt;&gt;"",MONTH(G33),"")</f>
        <v>9</v>
      </c>
      <c r="N33" s="43"/>
    </row>
    <row r="34" spans="1:14" ht="15" x14ac:dyDescent="0.2">
      <c r="A34" s="26" t="s">
        <v>122</v>
      </c>
      <c r="B34" s="27" t="s">
        <v>146</v>
      </c>
      <c r="C34" s="26" t="s">
        <v>130</v>
      </c>
      <c r="D34" s="26" t="s">
        <v>139</v>
      </c>
      <c r="E34" s="28" t="s">
        <v>22</v>
      </c>
      <c r="F34" s="31" t="s">
        <v>59</v>
      </c>
      <c r="G34" s="26" t="s">
        <v>130</v>
      </c>
      <c r="H34" s="30"/>
      <c r="I34" s="31"/>
      <c r="J34" s="31"/>
      <c r="K34" s="31"/>
      <c r="L34" s="47">
        <f>IF(Formato!$C34&lt;&gt;"",MONTH(C34),"")</f>
        <v>9</v>
      </c>
      <c r="M34" s="38">
        <f>IF(Formato!$G34&lt;&gt;"",MONTH(G34),"")</f>
        <v>9</v>
      </c>
      <c r="N34" s="43"/>
    </row>
    <row r="35" spans="1:14" ht="15" x14ac:dyDescent="0.2">
      <c r="A35" s="26" t="s">
        <v>123</v>
      </c>
      <c r="B35" s="59" t="s">
        <v>146</v>
      </c>
      <c r="C35" s="26" t="s">
        <v>130</v>
      </c>
      <c r="D35" s="26" t="s">
        <v>140</v>
      </c>
      <c r="E35" s="28" t="s">
        <v>22</v>
      </c>
      <c r="F35" s="31" t="s">
        <v>59</v>
      </c>
      <c r="G35" s="26" t="s">
        <v>130</v>
      </c>
      <c r="H35" s="30"/>
      <c r="I35" s="31"/>
      <c r="J35" s="31"/>
      <c r="K35" s="31"/>
      <c r="L35" s="47">
        <f>IF(Formato!$C35&lt;&gt;"",MONTH(C35),"")</f>
        <v>9</v>
      </c>
      <c r="M35" s="38">
        <f>IF(Formato!$G35&lt;&gt;"",MONTH(G35),"")</f>
        <v>9</v>
      </c>
      <c r="N35" s="43"/>
    </row>
    <row r="36" spans="1:14" ht="15" x14ac:dyDescent="0.2">
      <c r="A36" s="26" t="s">
        <v>124</v>
      </c>
      <c r="B36" s="59" t="s">
        <v>146</v>
      </c>
      <c r="C36" s="26" t="s">
        <v>130</v>
      </c>
      <c r="D36" s="26" t="s">
        <v>141</v>
      </c>
      <c r="E36" s="28" t="s">
        <v>22</v>
      </c>
      <c r="F36" s="31" t="s">
        <v>59</v>
      </c>
      <c r="G36" s="26" t="s">
        <v>130</v>
      </c>
      <c r="H36" s="30"/>
      <c r="I36" s="31"/>
      <c r="J36" s="31"/>
      <c r="K36" s="31"/>
      <c r="L36" s="47">
        <f>IF(Formato!$C36&lt;&gt;"",MONTH(C36),"")</f>
        <v>9</v>
      </c>
      <c r="M36" s="38">
        <f>IF(Formato!$G36&lt;&gt;"",MONTH(G36),"")</f>
        <v>9</v>
      </c>
    </row>
    <row r="37" spans="1:14" ht="15" x14ac:dyDescent="0.2">
      <c r="A37" s="26" t="s">
        <v>125</v>
      </c>
      <c r="B37" s="60" t="s">
        <v>145</v>
      </c>
      <c r="C37" s="26" t="s">
        <v>131</v>
      </c>
      <c r="D37" s="26" t="s">
        <v>142</v>
      </c>
      <c r="E37" s="28" t="s">
        <v>22</v>
      </c>
      <c r="F37" s="31" t="s">
        <v>59</v>
      </c>
      <c r="G37" s="26" t="s">
        <v>131</v>
      </c>
      <c r="H37" s="33"/>
      <c r="I37" s="31"/>
      <c r="J37" s="34"/>
      <c r="K37" s="31"/>
      <c r="L37" s="47">
        <f>IF(Formato!$C37&lt;&gt;"",MONTH(C37),"")</f>
        <v>9</v>
      </c>
      <c r="M37" s="38">
        <f>IF(Formato!$G37&lt;&gt;"",MONTH(G37),"")</f>
        <v>9</v>
      </c>
      <c r="N37" s="43"/>
    </row>
    <row r="38" spans="1:14" ht="15" x14ac:dyDescent="0.2">
      <c r="A38" s="26"/>
      <c r="B38" s="32"/>
      <c r="C38" s="26"/>
      <c r="D38" s="26"/>
      <c r="E38" s="28"/>
      <c r="F38" s="31"/>
      <c r="G38" s="26"/>
      <c r="H38" s="33"/>
      <c r="I38" s="31"/>
      <c r="J38" s="34"/>
      <c r="K38" s="31"/>
      <c r="L38" s="39"/>
      <c r="M38" s="44"/>
      <c r="N38" s="43"/>
    </row>
    <row r="39" spans="1:14" ht="15" x14ac:dyDescent="0.2">
      <c r="A39" s="26"/>
      <c r="B39" s="32"/>
      <c r="C39" s="26"/>
      <c r="D39" s="26"/>
      <c r="E39" s="28"/>
      <c r="F39" s="31"/>
      <c r="G39" s="26"/>
      <c r="H39" s="33"/>
      <c r="I39" s="31"/>
      <c r="J39" s="34"/>
      <c r="K39" s="31"/>
      <c r="L39" s="39"/>
      <c r="M39" s="44"/>
      <c r="N39" s="43"/>
    </row>
    <row r="40" spans="1:14" ht="15" x14ac:dyDescent="0.2">
      <c r="A40" s="26"/>
      <c r="B40" s="28"/>
      <c r="C40" s="26"/>
      <c r="D40" s="26"/>
      <c r="E40" s="28"/>
      <c r="F40" s="31"/>
      <c r="G40" s="26"/>
      <c r="H40" s="30"/>
      <c r="I40" s="31"/>
      <c r="J40" s="31"/>
      <c r="K40" s="31"/>
      <c r="L40" s="40"/>
      <c r="M40" s="45"/>
    </row>
    <row r="41" spans="1:14" ht="15" x14ac:dyDescent="0.2">
      <c r="A41" s="26"/>
      <c r="B41" s="32"/>
      <c r="C41" s="26"/>
      <c r="D41" s="34"/>
      <c r="E41" s="28"/>
      <c r="F41" s="31"/>
      <c r="G41" s="26"/>
      <c r="H41" s="33"/>
      <c r="I41" s="31"/>
      <c r="J41" s="34"/>
      <c r="K41" s="41"/>
      <c r="L41" s="37"/>
      <c r="M41" s="46"/>
      <c r="N41" s="43"/>
    </row>
    <row r="42" spans="1:14" ht="15" x14ac:dyDescent="0.2">
      <c r="A42" s="35"/>
      <c r="B42" s="32"/>
      <c r="C42" s="36"/>
      <c r="D42" s="31"/>
      <c r="E42" s="32"/>
      <c r="F42" s="34"/>
      <c r="G42" s="36"/>
      <c r="H42" s="33"/>
      <c r="I42" s="31"/>
      <c r="J42" s="34"/>
      <c r="K42" s="31"/>
      <c r="L42" s="42"/>
      <c r="M42" s="38"/>
      <c r="N42" s="43"/>
    </row>
    <row r="43" spans="1:14" ht="15" x14ac:dyDescent="0.2">
      <c r="A43" s="35"/>
      <c r="B43" s="32"/>
      <c r="C43" s="36"/>
      <c r="D43" s="31"/>
      <c r="E43" s="32"/>
      <c r="F43" s="34"/>
      <c r="G43" s="36"/>
      <c r="H43" s="33"/>
      <c r="I43" s="31"/>
      <c r="J43" s="34"/>
      <c r="K43" s="31"/>
      <c r="L43" s="42"/>
      <c r="M43" s="46"/>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2" t="s">
        <v>44</v>
      </c>
      <c r="N47" s="52"/>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2025-09-30T18:45:33Z</dcterms:modified>
</cp:coreProperties>
</file>