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luis_\Downloads\TRANSPARENCIA\ARCHIVOS CEGAIP 24-27\UNIDAD DE TRANSPARENCIA\FEBRERO 2025\LTAIPSLPA84FXXXVI\"/>
    </mc:Choice>
  </mc:AlternateContent>
  <xr:revisionPtr revIDLastSave="0" documentId="13_ncr:1_{A2DF79C5-49B1-403A-A8BB-D4737C74EA18}" xr6:coauthVersionLast="47" xr6:coauthVersionMax="47" xr10:uidLastSave="{00000000-0000-0000-0000-000000000000}"/>
  <bookViews>
    <workbookView xWindow="0" yWindow="0" windowWidth="12000" windowHeight="129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B2" i="1"/>
  <c r="M11" i="1" l="1"/>
  <c r="M12" i="1"/>
  <c r="M13" i="1"/>
  <c r="M14" i="1"/>
  <c r="M15" i="1"/>
  <c r="M16" i="1"/>
  <c r="M17" i="1"/>
  <c r="M18" i="1"/>
  <c r="M19" i="1"/>
  <c r="M20" i="1"/>
  <c r="M21" i="1"/>
  <c r="M22" i="1"/>
  <c r="M23" i="1"/>
  <c r="M24" i="1"/>
  <c r="M25" i="1"/>
  <c r="M26" i="1"/>
  <c r="M27" i="1"/>
  <c r="M28" i="1"/>
  <c r="M29" i="1"/>
  <c r="M30" i="1"/>
  <c r="M31" i="1"/>
  <c r="M32" i="1"/>
  <c r="M33" i="1"/>
  <c r="M34" i="1"/>
  <c r="L10" i="1"/>
  <c r="L11" i="1"/>
  <c r="L12" i="1"/>
  <c r="L13" i="1"/>
  <c r="L14" i="1"/>
  <c r="L15" i="1"/>
  <c r="L16" i="1"/>
  <c r="L17" i="1"/>
  <c r="L18" i="1"/>
  <c r="L19" i="1"/>
  <c r="L20" i="1"/>
  <c r="L21" i="1"/>
  <c r="L22" i="1"/>
  <c r="L23" i="1"/>
  <c r="L24" i="1"/>
  <c r="L25" i="1"/>
  <c r="L26" i="1"/>
  <c r="L27" i="1"/>
  <c r="L28" i="1"/>
  <c r="L29" i="1"/>
  <c r="L30" i="1"/>
  <c r="L31" i="1"/>
  <c r="L32" i="1"/>
  <c r="L33" i="1"/>
  <c r="L3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<sst xmlns="http://schemas.openxmlformats.org/spreadsheetml/2006/main" count="133" uniqueCount="80">
  <si>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</si>
  <si>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</si>
  <si>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</si>
  <si>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</si>
  <si>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</si>
  <si>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</si>
  <si>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</si>
  <si>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</si>
  <si>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</si>
  <si>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</si>
  <si>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</si>
  <si>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</si>
  <si>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</si>
  <si>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</si>
  <si>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</si>
  <si>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</si>
  <si>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</si>
  <si>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</si>
  <si>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</si>
  <si>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</si>
  <si>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</si>
  <si>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</si>
  <si>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</si>
  <si>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</si>
  <si>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</si>
  <si>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</si>
  <si>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</si>
  <si>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</si>
  <si>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</si>
  <si>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</si>
  <si>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</si>
  <si>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</si>
  <si>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</si>
  <si>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</si>
  <si>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</si>
  <si>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</si>
  <si>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</si>
  <si>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</si>
  <si>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</si>
  <si>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</si>
  <si>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</si>
  <si>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</si>
  <si>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</si>
  <si>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</si>
  <si>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</si>
  <si>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</si>
  <si>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</si>
  <si>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</si>
  <si>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</si>
  <si>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</si>
  <si>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</si>
  <si>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</si>
  <si>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</si>
  <si>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</si>
  <si>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</si>
  <si>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</si>
  <si>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</si>
  <si>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</si>
  <si>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</si>
  <si>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</si>
  <si>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</si>
  <si>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</si>
  <si>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</si>
  <si>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FINALIZADA</t>
  </si>
  <si>
    <t>Hernández López</t>
  </si>
  <si>
    <t>Se adjunta solicitud de información en formato pdf</t>
  </si>
  <si>
    <t>EN PROCESO</t>
  </si>
  <si>
    <t>solicito se me informe por favor por este medio lo siguiente: El resultado de la dictaminación de los estados financieros del mes de octubre de 2024 a la fecha. Gracias</t>
  </si>
  <si>
    <t>Xavier Diaz</t>
  </si>
  <si>
    <t>BUENAS NOCHES, SOLICITO SE ME ENVIE POR ESTE MEDIO LOS INFORMES DE GESTION DE CADA UNO DE LOS INTEGRANTES DEL H. CABILDO DEL AYUNTAMIENTO DEL PERIODO COMPRENDIDO DEL 1 DE OCTUBRE DE 2024 AL 31 DE ENERO DE 2025. GRACIAS</t>
  </si>
  <si>
    <t>Lo descrito en la siguiente solicitud.- 1.- Aviso de privacidad del departamento de seguridad publica municipal 2.- Convenio de transferencia de datos personales entre el H. Ayuntamiento de Cedral S.L.P., del departamento de seguridad publica con el periódico La razón del Altiplano y/o en su caso quien funja como representante legal de esta misma. 3.- Sustento legal por el cual se realiza la transferencia de datos personales entre el departamento de seguridad publica del municipio de Cedral S.L.P. y el periódico La razón del Altiplano y/o en su caso quien funja como representante legal de esta misma. UNICO.- Remítase la información antes descrita en el formato que el sujeto obligado la conserve.</t>
  </si>
  <si>
    <t>CIUDADANOS OBSERVANDO</t>
  </si>
  <si>
    <t>Solicito se me proporcione la nómina de todos los empleados que laboran en la Presidencia del Municipio de Cedral, cualquier persona que reciba dinero público quiero que se me haga envío, la solicito en el formato del sistema de nómina y firmada por puño y letra del empleado, donde se me indiquen las percepciones y deducciones, no quiero que se me omita, borre o altere ningún concepto, requiero todas las nóminas desde octubre de 2024 a febrero 2024 donde se haga el corte de ésta solicitud. Si al término de los 10 días no se me da respuesta, y el tiempo que se tarde en darme respuesta solicito la información se me entregue de manera retroactiva, por ejemplo si cegaip ordena que se me entregue la información hasta Junio de 2025, solicito que hasta esa fecha se me entreguen las nóminas, de igual manera si se me entrega hasta 2026, requiero que la información sea retroactiva y se me entreguen todas las nóminas correspondientes de octubre a diciembre de 2025 y todo el ejercicio fiscal 2025. Ahora bien solicito las nóminas correspondientes a septiembre de 2024, firmadas en puño y letra por cada trabajador.</t>
  </si>
  <si>
    <t>Jose Juan</t>
  </si>
  <si>
    <t>Solicito se me envié por este medio en forma digitalizada la siguiente información: -La información en versión pública de las declaraciones, de situación patrimonial, fiscal y de intereses de los servidores públicos, en los sistemas habilitados para ello, de acuerdo con lo siguiente: En la administración pública municipal: desde el presidente municipal, regidores, síndicos, secretario, tesorero, oficial mayor y contralor interno, hasta los servidores públicos con nivel de jefes de departamento o sus equivalentes, así como los agentes de Policía y Tránsito. g) En la administración pública paramunicipal: directores generales, gerentes, jefes de departamento, servidores públicos equivalentes de los organismos descentralizados, empresas de participación municipal mayoritaria, sociedades y asociaciones similares, y fideicomisos públicos. Todos los servidores públicos, desde sus titulares hasta los servidores públicos con nivel de jefes de departamento o sus equivalentes. i) En general, todos aquellos servidores públicos que desempeñen un cargo de dirección, o administren recursos financieros del H. Ayuntamiento del periodo comprendido del 01 de octubre de 2024 a la fecha. Solicito se me envié por este medio en forma digitalizada la siguiente información: -La información acerca de los sistemas, procesos, oficinas, ubicación, teléfonos, horarios de atención, página electrónica, cuotas y responsables de atender las peticiones de acceso a la información, así como las solicitudes recibidas y las respuestas dadas por los servidores públicos; asimismo el nombre, puesto, domicilio oficial, teléfono y dirección electrónica de los servidores públicos responsables de atender las peticiones de acceso del H. Ayuntamiento del periodo comprendido del 01 de octubre de 2024 a la fecha. Solicito se me envié por este medio en forma digitalizada la siguiente información: -Las convocatorias a concursos para ocupar cargos públicos y los resultados de los mismos del H. Ayuntamiento del periodo comprendido del 01 de octubre de 2024 a la fecha.</t>
  </si>
  <si>
    <t>Solicito se me envié por este medio en forma digitalizada la siguiente información: -La información curricular, desde el nivel de jefe de departamento o equivalente, hasta el titular del sujeto obligado; así como, en su caso, las sanciones administrativas de que haya sido objeto del H. Ayuntamiento del periodo comprendido del 01 de octubre de 2024 a la fecha. Solicito se me envié por este medio en forma digitalizada la siguiente información: - El listado de servidores públicos con sanciones administrativas definitivas, especificando la causa de sanción y la disposición del H. Ayuntamiento del periodo comprendido del 01 de octubre de 2024 a la fecha. Solicito se me envié por este medio en forma digitalizada la siguiente información: - Los servicios que ofrecen señalando los requisitos para acceder a ellos del H. Ayuntamiento del periodo comprendido del 01 de octubre de 2024 a la fecha. Solicito se me envié por este medio en forma digitalizada la siguiente información: - Los trámites, requisitos y formatos que ofrecen del H. Ayuntamiento del periodo comprendido del 01 de octubre de 2024 a la fecha. Solicito se me envié por este medio en forma digitalizada la siguiente información: -La información financiera sobre el presupuesto asignado, así como los informes del ejercicio trimestral del gasto, en términos de la Ley General de Contabilidad Gubernamental y demás normatividad aplicable del H. Ayuntamiento del periodo comprendido del 01 de octubre de 2024 a la fecha.</t>
  </si>
  <si>
    <t>Solicito se me envié por este medio en forma digitalizada la siguiente información: -La información presupuestal detallada que contenga por lo menos los datos acerca de los destinatarios, usos, montos, criterios de asignación, mecanismos de evaluación e informes sobre su ejecución. Además, deberá difundirse la información relativa a los montos recibidos por concepto de multas, recargos, cuotas, depósitos y fianzas señalando el nombre de los responsables de recibirlos, administrarlos y ejercerlos. Por lo que se refiere a los recursos federales transferidos al estado y municipios, se observarán las disposiciones específicas de las leyes: Ley General de Contabilidad Gubernamental, Ley Federal de Presupuesto y Responsabilidad Hacendaria, y Ley de Fiscalización y Rendición de Cuentas de la Federación del H. Ayuntamiento del periodo comprendido del 01 de octubre de 2024 a la fecha. Solicito se me envié por este medio en forma digitalizada la siguiente información: - La información relativa a la deuda pública, en términos de la normatividad aplicable del H. Ayuntamiento del periodo comprendido del 01 de octubre de 2024 a la fecha. Solicito se me envié por este medio en forma digitalizada la siguiente información: - Los montos destinados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mantenimiento del mismo del H. Ayuntamiento del periodo comprendido del 01 de octubre de 2024 a la fecha. Solicito se me envié por este medio en forma digitalizada la siguiente información: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del H. Ayuntamiento del periodo comprendido del 01 de octubre de 2024 a la fecha.</t>
  </si>
  <si>
    <t>Solicito se me envié por este medio en forma digitalizada la siguiente información: -Los informes que por disposición legal generen los sujetos obligados del H. Ayuntamiento del periodo comprendido del 01 de octubre de 2024 a la fecha. Solicito se me envié por este medio en forma digitalizada la siguiente información: -Las estadísticas que generen en cumplimiento de sus facultades, competencias o funciones con la mayor desagregación posible del H. Ayuntamiento del periodo comprendido del 01 de octubre de 2024 a la fecha. Solicito se me envié por este medio en forma digitalizada la siguiente información: - Informe de avances programáticos o presupuestales, balances generales y su estado financiero del H. Ayuntamiento del periodo comprendido del 01 de octubre de 2024 a la fecha. Solicito se me envié por este medio en forma digitalizada la siguiente información: - Padrón de proveedores y contratistas del H. Ayuntamiento del periodo comprendido del 01 de octubre de 2024 a la fecha. Solicito se me envié por este medio en forma digitalizada la siguiente información: - Los convenios que realicen con la federación, con otros estados y con los municipios, siempre que no versen sobre seguridad nacional o seguridad pública del H. Ayuntamiento del periodo comprendido del 01 de octubre de 2024 a la fecha. Solicito se me envié por este medio en forma digitalizada la siguiente información: - Los convenios de coordinación de concertación con los sectores social y privado del H. Ayuntamiento del periodo comprendido del 01 de octubre de 2024 a la fecha.</t>
  </si>
  <si>
    <t>Ultima nomina pagada, timbrada y/o firmada por el personal.</t>
  </si>
  <si>
    <t>Curriculum, titulo profesional, cedula profesional y documentación que compruebe el perfil que solicita la Ley Orgánica del Municipio libre del Estado de San Luis Potosí, de los siguientes servidores públicos. *Secretario General *Tesorero Municipal *Contralor Interno en su caso si se cuenta con Oficial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</si>
</sst>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8"/>
  <sheetViews>
    <sheetView showGridLines="0" tabSelected="1" zoomScale="60" zoomScaleNormal="60" workbookViewId="0">
      <selection activeCell="F17" sqref="F17"/>
    </sheetView>
  </sheetViews>
  <sheetFormatPr baseColWidth="10" defaultColWidth="9.140625" defaultRowHeight="12.75" x14ac:dyDescent="0.2"/>
  <cols>
    <col min="1" max="1" width="23.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4.140625" bestFit="1" customWidth="1"/>
    <col min="9" max="9" width="13.5703125" bestFit="1" customWidth="1"/>
    <col min="10" max="10" width="11.7109375" bestFit="1" customWidth="1"/>
    <col min="11" max="11" width="14.42578125" customWidth="1"/>
    <col min="12" max="12" width="13.42578125" customWidth="1"/>
    <col min="13" max="13" width="13" bestFit="1" customWidth="1"/>
    <col min="14" max="14" width="44.5703125" customWidth="1"/>
    <col min="15" max="253" width="11.42578125" customWidth="1"/>
  </cols>
  <sheetData>
    <row r="1" spans="1:14" ht="27.75" customHeight="1" x14ac:dyDescent="0.2">
      <c r="A1" s="3" t="s">
        <v>24</v>
      </c>
      <c r="B1" s="21">
        <v>2</v>
      </c>
      <c r="C1" s="41" t="s">
        <v>25</v>
      </c>
      <c r="D1" s="42"/>
      <c r="F1" s="3" t="s">
        <v>26</v>
      </c>
      <c r="G1" s="9" t="s">
        <v>27</v>
      </c>
      <c r="H1" s="8">
        <f>COUNTIF(Formato!$L$10:$L$34,B1)</f>
        <v>11</v>
      </c>
      <c r="I1" s="43" t="s">
        <v>28</v>
      </c>
      <c r="J1" s="44"/>
      <c r="K1" s="44"/>
      <c r="L1" s="44"/>
    </row>
    <row r="2" spans="1:14" ht="29.25" customHeight="1" thickBot="1" x14ac:dyDescent="0.25">
      <c r="B2" s="22" t="str">
        <f>IF(B1&gt;0, CHOOSE(B1,"Enero", "Febrero", "Marzo", "Abril", "Mayo", "Junio", "Julio", "Agosto","Septiembre","Octubre","Noviembre","Diciembre"),"Escriba arriba número de mes a reportar")</f>
        <v>Febrero</v>
      </c>
      <c r="F2" s="4"/>
      <c r="G2" s="10" t="s">
        <v>29</v>
      </c>
      <c r="H2" s="8">
        <f>COUNTIF(Formato!$M$10:$M$34,B1)</f>
        <v>1</v>
      </c>
      <c r="I2" s="43" t="s">
        <v>30</v>
      </c>
      <c r="J2" s="44"/>
      <c r="K2" s="44"/>
      <c r="L2" s="44"/>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0" t="s">
        <v>35</v>
      </c>
      <c r="B6" s="40"/>
      <c r="C6" s="40"/>
      <c r="D6" s="40"/>
      <c r="E6" s="40"/>
      <c r="F6" s="40"/>
      <c r="G6" s="40"/>
      <c r="H6" s="40"/>
      <c r="I6" s="40"/>
    </row>
    <row r="7" spans="1:14" x14ac:dyDescent="0.2">
      <c r="D7" s="45" t="s">
        <v>62</v>
      </c>
      <c r="E7" s="45"/>
      <c r="F7" s="45"/>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5">
        <v>240472325000006</v>
      </c>
      <c r="B10" s="28" t="s">
        <v>64</v>
      </c>
      <c r="C10" s="29">
        <v>45692</v>
      </c>
      <c r="D10" s="30" t="s">
        <v>65</v>
      </c>
      <c r="E10" s="28" t="s">
        <v>22</v>
      </c>
      <c r="F10" s="30" t="s">
        <v>59</v>
      </c>
      <c r="G10" s="29"/>
      <c r="H10" s="29" t="s">
        <v>66</v>
      </c>
      <c r="I10" s="30">
        <v>0</v>
      </c>
      <c r="J10" s="30" t="s">
        <v>49</v>
      </c>
      <c r="K10" s="30">
        <v>0</v>
      </c>
      <c r="L10" s="5">
        <f>IF(Formato!$C10&lt;&gt;"",MONTH(C10),"")</f>
        <v>2</v>
      </c>
      <c r="M10" s="6" t="str">
        <f>IF(Formato!$G10&lt;&gt;"",MONTH(G10),"")</f>
        <v/>
      </c>
    </row>
    <row r="11" spans="1:14" ht="15" x14ac:dyDescent="0.2">
      <c r="A11" s="34">
        <v>240472325000007</v>
      </c>
      <c r="B11" s="28" t="s">
        <v>68</v>
      </c>
      <c r="C11" s="29">
        <v>45693</v>
      </c>
      <c r="D11" s="30" t="s">
        <v>67</v>
      </c>
      <c r="E11" s="28" t="s">
        <v>23</v>
      </c>
      <c r="F11" s="30" t="s">
        <v>59</v>
      </c>
      <c r="G11" s="29">
        <v>45707</v>
      </c>
      <c r="H11" s="29" t="s">
        <v>63</v>
      </c>
      <c r="I11" s="30">
        <v>0</v>
      </c>
      <c r="J11" s="30" t="s">
        <v>49</v>
      </c>
      <c r="K11" s="30">
        <v>0</v>
      </c>
      <c r="L11" s="5">
        <f>IF(Formato!$C11&lt;&gt;"",MONTH(C11),"")</f>
        <v>2</v>
      </c>
      <c r="M11" s="6">
        <f>IF(Formato!$G11&lt;&gt;"",MONTH(G11),"")</f>
        <v>2</v>
      </c>
    </row>
    <row r="12" spans="1:14" ht="15" x14ac:dyDescent="0.2">
      <c r="A12" s="35">
        <v>240472325000008</v>
      </c>
      <c r="B12" s="28" t="s">
        <v>68</v>
      </c>
      <c r="C12" s="29">
        <v>45694</v>
      </c>
      <c r="D12" s="30" t="s">
        <v>69</v>
      </c>
      <c r="E12" s="28" t="s">
        <v>23</v>
      </c>
      <c r="F12" s="30" t="s">
        <v>59</v>
      </c>
      <c r="G12" s="29">
        <v>45772</v>
      </c>
      <c r="H12" s="29" t="s">
        <v>63</v>
      </c>
      <c r="I12" s="30">
        <v>0</v>
      </c>
      <c r="J12" s="30" t="s">
        <v>49</v>
      </c>
      <c r="K12" s="30">
        <v>0</v>
      </c>
      <c r="L12" s="5">
        <f>IF(Formato!$C12&lt;&gt;"",MONTH(C12),"")</f>
        <v>2</v>
      </c>
      <c r="M12" s="6">
        <f>IF(Formato!$G12&lt;&gt;"",MONTH(G12),"")</f>
        <v>4</v>
      </c>
    </row>
    <row r="13" spans="1:14" ht="15" x14ac:dyDescent="0.2">
      <c r="A13" s="34">
        <v>240472325000009</v>
      </c>
      <c r="B13" s="28" t="s">
        <v>71</v>
      </c>
      <c r="C13" s="29">
        <v>45699</v>
      </c>
      <c r="D13" s="30" t="s">
        <v>70</v>
      </c>
      <c r="E13" s="28" t="s">
        <v>23</v>
      </c>
      <c r="F13" s="30" t="s">
        <v>59</v>
      </c>
      <c r="G13" s="29">
        <v>45772</v>
      </c>
      <c r="H13" s="29" t="s">
        <v>63</v>
      </c>
      <c r="I13" s="30">
        <v>0</v>
      </c>
      <c r="J13" s="30" t="s">
        <v>49</v>
      </c>
      <c r="K13" s="30">
        <v>0</v>
      </c>
      <c r="L13" s="5">
        <f>IF(Formato!$C13&lt;&gt;"",MONTH(C13),"")</f>
        <v>2</v>
      </c>
      <c r="M13" s="6">
        <f>IF(Formato!$G13&lt;&gt;"",MONTH(G13),"")</f>
        <v>4</v>
      </c>
    </row>
    <row r="14" spans="1:14" ht="15" x14ac:dyDescent="0.2">
      <c r="A14" s="35">
        <v>240472325000010</v>
      </c>
      <c r="B14" s="28" t="s">
        <v>73</v>
      </c>
      <c r="C14" s="29">
        <v>45701</v>
      </c>
      <c r="D14" s="30" t="s">
        <v>72</v>
      </c>
      <c r="E14" s="28" t="s">
        <v>22</v>
      </c>
      <c r="F14" s="30" t="s">
        <v>59</v>
      </c>
      <c r="G14" s="29"/>
      <c r="H14" s="29" t="s">
        <v>66</v>
      </c>
      <c r="I14" s="30">
        <v>0</v>
      </c>
      <c r="J14" s="30" t="s">
        <v>49</v>
      </c>
      <c r="K14" s="30">
        <v>0</v>
      </c>
      <c r="L14" s="5">
        <f>IF(Formato!$C14&lt;&gt;"",MONTH(C14),"")</f>
        <v>2</v>
      </c>
      <c r="M14" s="6" t="str">
        <f>IF(Formato!$G14&lt;&gt;"",MONTH(G14),"")</f>
        <v/>
      </c>
    </row>
    <row r="15" spans="1:14" ht="15" x14ac:dyDescent="0.2">
      <c r="A15" s="34">
        <v>240472325000011</v>
      </c>
      <c r="B15" s="28" t="s">
        <v>68</v>
      </c>
      <c r="C15" s="29">
        <v>45712</v>
      </c>
      <c r="D15" s="30" t="s">
        <v>74</v>
      </c>
      <c r="E15" s="28" t="s">
        <v>22</v>
      </c>
      <c r="F15" s="30" t="s">
        <v>59</v>
      </c>
      <c r="G15" s="29"/>
      <c r="H15" s="29" t="s">
        <v>66</v>
      </c>
      <c r="I15" s="30">
        <v>0</v>
      </c>
      <c r="J15" s="30" t="s">
        <v>49</v>
      </c>
      <c r="K15" s="30">
        <v>0</v>
      </c>
      <c r="L15" s="5">
        <f>IF(Formato!$C15&lt;&gt;"",MONTH(C15),"")</f>
        <v>2</v>
      </c>
      <c r="M15" s="6" t="str">
        <f>IF(Formato!$G15&lt;&gt;"",MONTH(G15),"")</f>
        <v/>
      </c>
    </row>
    <row r="16" spans="1:14" ht="15" x14ac:dyDescent="0.2">
      <c r="A16" s="35">
        <v>240472325000012</v>
      </c>
      <c r="B16" s="28" t="s">
        <v>68</v>
      </c>
      <c r="C16" s="29">
        <v>45712</v>
      </c>
      <c r="D16" s="30" t="s">
        <v>75</v>
      </c>
      <c r="E16" s="28" t="s">
        <v>22</v>
      </c>
      <c r="F16" s="30" t="s">
        <v>59</v>
      </c>
      <c r="G16" s="29"/>
      <c r="H16" s="29" t="s">
        <v>66</v>
      </c>
      <c r="I16" s="30">
        <v>0</v>
      </c>
      <c r="J16" s="30" t="s">
        <v>49</v>
      </c>
      <c r="K16" s="30">
        <v>0</v>
      </c>
      <c r="L16" s="5">
        <f>IF(Formato!$C16&lt;&gt;"",MONTH(C16),"")</f>
        <v>2</v>
      </c>
      <c r="M16" s="6" t="str">
        <f>IF(Formato!$G16&lt;&gt;"",MONTH(G16),"")</f>
        <v/>
      </c>
    </row>
    <row r="17" spans="1:13" ht="15" x14ac:dyDescent="0.2">
      <c r="A17" s="34">
        <v>240472325000013</v>
      </c>
      <c r="B17" s="28" t="s">
        <v>68</v>
      </c>
      <c r="C17" s="29">
        <v>45712</v>
      </c>
      <c r="D17" s="30" t="s">
        <v>76</v>
      </c>
      <c r="E17" s="28" t="s">
        <v>23</v>
      </c>
      <c r="F17" s="30" t="s">
        <v>59</v>
      </c>
      <c r="G17" s="29">
        <v>45726</v>
      </c>
      <c r="H17" s="29" t="s">
        <v>63</v>
      </c>
      <c r="I17" s="30">
        <v>0</v>
      </c>
      <c r="J17" s="30" t="s">
        <v>49</v>
      </c>
      <c r="K17" s="30">
        <v>0</v>
      </c>
      <c r="L17" s="5">
        <f>IF(Formato!$C17&lt;&gt;"",MONTH(C17),"")</f>
        <v>2</v>
      </c>
      <c r="M17" s="6">
        <f>IF(Formato!$G17&lt;&gt;"",MONTH(G17),"")</f>
        <v>3</v>
      </c>
    </row>
    <row r="18" spans="1:13" ht="15" x14ac:dyDescent="0.2">
      <c r="A18" s="35">
        <v>240472325000014</v>
      </c>
      <c r="B18" s="28" t="s">
        <v>68</v>
      </c>
      <c r="C18" s="29">
        <v>45712</v>
      </c>
      <c r="D18" s="30" t="s">
        <v>77</v>
      </c>
      <c r="E18" s="28" t="s">
        <v>22</v>
      </c>
      <c r="F18" s="30" t="s">
        <v>59</v>
      </c>
      <c r="G18" s="29"/>
      <c r="H18" s="29" t="s">
        <v>66</v>
      </c>
      <c r="I18" s="30">
        <v>0</v>
      </c>
      <c r="J18" s="30" t="s">
        <v>49</v>
      </c>
      <c r="K18" s="30">
        <v>0</v>
      </c>
      <c r="L18" s="5">
        <f>IF(Formato!$C18&lt;&gt;"",MONTH(C18),"")</f>
        <v>2</v>
      </c>
      <c r="M18" s="6" t="str">
        <f>IF(Formato!$G18&lt;&gt;"",MONTH(G18),"")</f>
        <v/>
      </c>
    </row>
    <row r="19" spans="1:13" ht="15" x14ac:dyDescent="0.2">
      <c r="A19" s="34">
        <v>240472325000015</v>
      </c>
      <c r="B19" s="28" t="s">
        <v>71</v>
      </c>
      <c r="C19" s="29">
        <v>45714</v>
      </c>
      <c r="D19" s="30" t="s">
        <v>78</v>
      </c>
      <c r="E19" s="28" t="s">
        <v>23</v>
      </c>
      <c r="F19" s="30" t="s">
        <v>59</v>
      </c>
      <c r="G19" s="29">
        <v>45727</v>
      </c>
      <c r="H19" s="29" t="s">
        <v>63</v>
      </c>
      <c r="I19" s="30">
        <v>0</v>
      </c>
      <c r="J19" s="30" t="s">
        <v>49</v>
      </c>
      <c r="K19" s="30">
        <v>0</v>
      </c>
      <c r="L19" s="5">
        <f>IF(Formato!$C19&lt;&gt;"",MONTH(C19),"")</f>
        <v>2</v>
      </c>
      <c r="M19" s="6">
        <f>IF(Formato!$G19&lt;&gt;"",MONTH(G19),"")</f>
        <v>3</v>
      </c>
    </row>
    <row r="20" spans="1:13" ht="15" x14ac:dyDescent="0.2">
      <c r="A20" s="35">
        <v>240472325000016</v>
      </c>
      <c r="B20" s="28" t="s">
        <v>71</v>
      </c>
      <c r="C20" s="29">
        <v>45714</v>
      </c>
      <c r="D20" s="30" t="s">
        <v>79</v>
      </c>
      <c r="E20" s="28" t="s">
        <v>22</v>
      </c>
      <c r="F20" s="30" t="s">
        <v>59</v>
      </c>
      <c r="G20" s="29"/>
      <c r="H20" s="29" t="s">
        <v>66</v>
      </c>
      <c r="I20" s="30">
        <v>0</v>
      </c>
      <c r="J20" s="30" t="s">
        <v>49</v>
      </c>
      <c r="K20" s="30">
        <v>0</v>
      </c>
      <c r="L20" s="5">
        <f>IF(Formato!$C20&lt;&gt;"",MONTH(C20),"")</f>
        <v>2</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39" t="s">
        <v>44</v>
      </c>
      <c r="N38" s="39"/>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luis eduardo garcia caltzoncin</cp:lastModifiedBy>
  <cp:revision/>
  <dcterms:created xsi:type="dcterms:W3CDTF">2017-10-19T22:18:57Z</dcterms:created>
  <dcterms:modified xsi:type="dcterms:W3CDTF">2025-12-18T04:50:10Z</dcterms:modified>
</cp:coreProperties>
</file>