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esktop\ESCRITORIOO\INFORME NOVIEMBRE 2025\UNIDAD DE TRANSPARENCIA OCTUBRE\LTAIPSLP84LIIIB\"/>
    </mc:Choice>
  </mc:AlternateContent>
  <xr:revisionPtr revIDLastSave="0" documentId="13_ncr:1_{5540A92F-04C0-4AAA-BF63-750C5F6BEC96}" xr6:coauthVersionLast="40" xr6:coauthVersionMax="47" xr10:uidLastSave="{00000000-0000-0000-0000-000000000000}"/>
  <bookViews>
    <workbookView xWindow="0" yWindow="0" windowWidth="20490" windowHeight="6495" activeTab="1" xr2:uid="{00000000-000D-0000-FFFF-FFFF00000000}"/>
  </bookViews>
  <sheets>
    <sheet name="Fundamentación" sheetId="2" r:id="rId1"/>
    <sheet name="Formato" sheetId="1" r:id="rId2"/>
    <sheet name="Hoja1" sheetId="3" r:id="rId3"/>
  </sheets>
  <definedNames>
    <definedName name="CMedios">Medios[Descripción]</definedName>
    <definedName name="CRespuestas">Fundamentación!$C$13:$C$24</definedName>
    <definedName name="CTramites">Fundamentación!$C$29:$C$31</definedName>
  </definedNames>
  <calcPr calcId="181029"/>
</workbook>
</file>

<file path=xl/calcChain.xml><?xml version="1.0" encoding="utf-8"?>
<calcChain xmlns="http://schemas.openxmlformats.org/spreadsheetml/2006/main">
  <c r="L12" i="1" l="1"/>
  <c r="M12" i="1"/>
  <c r="L13" i="1"/>
  <c r="M13" i="1"/>
  <c r="L14" i="1"/>
  <c r="M14" i="1"/>
  <c r="B2" i="1" l="1"/>
  <c r="M10" i="1" l="1"/>
  <c r="M11" i="1"/>
  <c r="M15" i="1"/>
  <c r="M16" i="1"/>
  <c r="M17" i="1"/>
  <c r="M18" i="1"/>
  <c r="M19" i="1"/>
  <c r="M20" i="1"/>
  <c r="M21" i="1"/>
  <c r="M22" i="1"/>
  <c r="M23" i="1"/>
  <c r="M24" i="1"/>
  <c r="M25" i="1"/>
  <c r="M26" i="1"/>
  <c r="M27" i="1"/>
  <c r="M28" i="1"/>
  <c r="M29" i="1"/>
  <c r="L10" i="1"/>
  <c r="L11" i="1"/>
  <c r="L15" i="1"/>
  <c r="L16" i="1"/>
  <c r="L17" i="1"/>
  <c r="L18" i="1"/>
  <c r="L19" i="1"/>
  <c r="L20" i="1"/>
  <c r="L21" i="1"/>
  <c r="L22" i="1"/>
  <c r="L23" i="1"/>
  <c r="L24" i="1"/>
  <c r="L25" i="1"/>
  <c r="L26" i="1"/>
  <c r="L27" i="1"/>
  <c r="L28" i="1"/>
  <c r="L29"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<sst xmlns="http://schemas.openxmlformats.org/spreadsheetml/2006/main" count="82" uniqueCount="70">
  <si>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</si>
  <si>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</si>
  <si>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</si>
  <si>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</si>
  <si>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</si>
  <si>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</si>
  <si>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</si>
  <si>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</si>
  <si>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</si>
  <si>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</si>
  <si>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</si>
  <si>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</si>
  <si>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</si>
  <si>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</si>
  <si>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</si>
  <si>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</si>
  <si>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</si>
  <si>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</si>
  <si>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</si>
  <si>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</si>
  <si>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</si>
  <si>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</si>
  <si>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</si>
  <si>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</si>
  <si>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</si>
  <si>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</si>
  <si>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</si>
  <si>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</si>
  <si>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</si>
  <si>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</si>
  <si>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</si>
  <si>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</si>
  <si>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</si>
  <si>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</si>
  <si>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</si>
  <si>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</si>
  <si>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</si>
  <si>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</si>
  <si>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</si>
  <si>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</si>
  <si>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</si>
  <si>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</si>
  <si>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</si>
  <si>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</si>
  <si>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</si>
  <si>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</si>
  <si>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</si>
  <si>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</si>
  <si>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</si>
  <si>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</si>
  <si>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</si>
  <si>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</si>
  <si>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</si>
  <si>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</si>
  <si>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</si>
  <si>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</si>
  <si>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</si>
  <si>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</si>
  <si>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</si>
  <si>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</si>
  <si>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</si>
  <si>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</si>
  <si>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</si>
  <si>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ENTREGADO</t>
  </si>
  <si>
    <t>Fuente Anticorrupcion SLP Manuel Nava Calvillo</t>
  </si>
  <si>
    <t>Ciudadanos Contra la Corrupcion</t>
  </si>
  <si>
    <t>Red de Infancias Seguras Niñas, Niños y Adolecentes</t>
  </si>
  <si>
    <t>Asunto: Solicitud de información y cuestionario para evaluación y cumplimiento administrativo Dirigido a: Presidencia Municipal, Dirección de Obras Públicas, Dirección de Desarrollo Económico y Empleo, Regidores, Síndico Municipal Remitente: Asociación Independiente del Sistema Anticorrupción de San Luis Potosi I. DIRECCIÓN DE OBRAS PÚBLICAS ¿Cuántas obras públicas se han ejecutado durante el presente ejercicio fiscal y cuál es el monto total invertido? ¿Cuáles son las fuentes de financiamiento (federal, estatal o municipal) de dichas obras? ¿Qué porcentaje de las obras fue adjudicado por licitación pública y cuántas por adjudicación directa? ¿Cuál es el proceso de supervisión técnica y administrativa implementado para garantizar la correcta ejecución de las obras? ¿Cuántas obras se encuentran actualmente en proceso y cuántas presentan algún tipo de retraso o suspensión? ¿Existe un padrón actualizado de contratistas y proveedores registrados ante el municipio? ¿Qué mecanismos de transparencia o rendición de cuentas se aplican para informar a la ciudadanía sobre las obras públicas? ¿Se han detectado observaciones o irregularidades por parte de la Auditoría Superior del Estado o de la Federación en el último año? ¿Cuáles son los criterios utilizados para priorizar las obras dentro del Plan Municipal de Desarrollo? II. DIRECCIÓN DE DESARROLLO ECONÓMICO Y EMPLEO ¿Cuántos empleos formales e informales se han generado en el municipio durante el último año? ¿Qué programas o incentivos municipales existen para fomentar la creación de empleo local? ¿Cuántas empresas nuevas se han registrado en el municipio en el último periodo fiscal? ¿Existe coordinación con instancias estatales o federales para vinculación laboral (STPS, SNE, etc.)? ¿Cuál es el nivel promedio de desempleo registrado en el municipio según su propio diagnóstico o datos del INEGI? ¿Qué porcentaje del presupuesto anual de la dependencia se destina a programas de capacitación o apoyo al empleo? ¿Existen registros o padrones de beneficiarios de programas de empleo municipales? ¿Qué medidas se han implementado para promover el autoempleo y el emprendimiento local? ¿Cómo se evalúan los resultados de los programas de empleo y desarrollo económico implementados? III. REGIDORES DEL H. AYUNTAMIENTO ¿Cuántas sesiones de Cabildo se han realizado en el presente año y cuántas ha asistido usted? ¿Qué iniciativas o propuestas propias ha presentado durante el periodo? ¿Cómo evalúa el cumplimiento del Plan Municipal de Desarrollo en su área de comisión? ¿Recibe usted informes periódicos de las áreas administrativas del Ayuntamiento? ¿Qué mecanismos de participación ciudadana ha promovido desde su regiduría? ¿Cuál es el monto total de las compensaciones, dietas o apoyos económicos que recibe por su función? ¿Qué seguimiento se da a los acuerdos y resoluciones aprobadas por el Cabildo? ¿Ha recibido capacitación reciente en temas de administración pública o ética gubernamental? ¿Considera que las decisiones del Cabildo se toman con independencia o existe influencia política externa? IV. SÍNDICO MUNICIPAL ¿Cuál es el papel del Síndico Municipal en la supervisión de la legalidad de los actos del Ayuntamiento? ¿Cuántos procedimientos administrativos o legales ha intervenido su área durante el último año? ¿Qué mecanismos de control y revisión de contratos implementa su oficina? ¿Ha emitido observaciones sobre irregularidades administrativas en el actual ejercicio fiscal? ¿Qué tipo de coordinación mantiene con el Órgano Interno de Control y la Tesorería Municipal? ¿Cómo se asegura la protección del patrimonio municipal en contratos, concesiones y adquisiciones? ¿Existen denuncias o procedimientos en curso relacionados con actos de corrupción? ¿Qué acciones preventivas se realizan para garantizar el cumplimiento de la normatividad municipal? ¿Con qué frecuencia presenta informes ante el Cabildo sobre la situación legal y patrimonial del municipio</t>
  </si>
  <si>
    <t>solicito informe si el ayuntamiento tiene o ha tendió relación laboral, profesional o de prestación de servicios comerciales o profesionales en los en los último 3 años con las siguientes personas físicas: María de los Ángeles Guerrero Nolasco Fernando Delgadillo Fiscal José David García Ramírez con De existir algún tipo de relación, indicar tipo y objeto de relación, fecha de inicio y conclusión</t>
  </si>
  <si>
    <t>1. Favor de proporciona los datos sobre la cantidad de niñas, niños y adolescentes en adelante NNA atendidos a través de las diferentes acciones municipales de abril de 2020 a abril de 2025. Desagregados por año, sexo y edad. 2. Favor de mencionar que tipo de políticas municipales se implementan a favor de las NNA, y cantidad de NNA beneficiados de abril de 2020 a abril de 2025. Desagregados por año, sexo y edad. 3.Nombre y tipo de acciones que se implementan para lograr la garantía de los derechos humanos de NNA en el municipio de abril de 2020 a abril de 2025. Desagregados por año, sexo y edad. 4.Nombre y tipo de acciones que se implementan para lograr el acceso a la justicia de NNA en el municipio de abril de 2020 a abril de 2025. Desagregados por año, sexo y edad. 5.Número de reportes y/o quejas que recibió el DIF municipal, en donde las víctimas sean NNA, de quienes existe un expediente administrativo, de abril de 2020 a abril de 2025. Desagregado por año, sexo, edad y tipo violencia. 6.Número de denuncias que inicio el DIF municipal, en donde las víctimas sean NNA, de quienes existe un expediente administrativo, de abril de 2020 a abril de 2025. Desagregados por año, sexo, edad, y delito. 6. Número de casos en que se presentó queja y/o reporte ante el DIF municipal, donde las víctimas eran NNA, los casos en que se dio seguimiento y si existe un expediente administrativo, carpeta de investigación o causa penal, de abril de 2020 a abril de 2025. Desagregado por año, sexo, edad y delito. 7.Listado de Casas, centros e institutos de Asistencia social a los que son referidos los casos atendidos, en donde las víctimas sean NNA, en el periodo de abril de 2020 a abril de 2025. Y cantidad de NNA canalizados, desagregados por año, sexo, edad. 8.Número de las carpetas de investigación en las cuales como DIF municipal han hecho algún acompañamiento, tanto para interponer la denuncia, así como seguimiento, desde abril de 2020 a abril de 2025, en las cuales las víctimas sean NNA víctimas de los delitos. Desagregado por año, sexo, edad y delito. 9. Protocolo de intervención y seguimiento de personal del DIF municipal, dentro de las carpetas de investigación que se han iniciado desde abril de 2020 a abril de 2025, en las cuales las víctimas son NNA víctimas de algún delito. Desagregado por año, sexo, edad y delitos. 10. Qué indicadores se han utilizado de abril de 2020 a abril de 2025, para medir los casos que acompañan de NNA víctimas de delitos 11. Presupuesto destinado en el periodo junio de abril de 2020 a abril de 2025, para la atención de NNA. 12. Capacitaciones realizadas en el periodo abril de 2020 a abril de 2025, al personal para quienes imparten justicia en casos que involucren NNA, desagregados por año. 13. Información del total de las NNA que han sido resguardados por el municipio y el lugar en que se encuentran, así como su situación actual en el proceso jurídico. 14. Qué programas específicos ha implementado su dependencia para prevenir la violencia contra NNA durante el periodo de abril de 2020 a abril de 2025? 15. ¿Cómo se evalúa la eficacia de estos programas? 16. ¿Qué tipo de capacitación reciben los funcionarios públicos en materia de derechos de la infancia y prevención de la violencia, durante el periodo de abril de 2020 a abril de 2025? 17. ¿Con qué frecuencia se actualizan estos programas de capacitación? 18. ¿Qué protocolos implementan para la atención de casos de violencia infantil? 19. ¿Cómo se coordina su dependencia con otras instituciones para garantizar la protección integral de las víctimas, durante el periodo de abril de 2020 a abril de 2025? 20. ¿Qué mecanismos existen para garantizar la participación de NNA en la elaboración de políticas públicas que les afectan? 28. ¿Cómo se asegura que sus opiniones de NNA sean tomadas en cuenta? 29. ¿Qué indicadores utiliza su dependencia para monitorear la incidencia de violencia contra la infancia durante el periodo de abril de 2020 a abril a abril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</si>
</sst>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0" fontId="7" fillId="6" borderId="0" xfId="0" applyFont="1" applyFill="1" applyAlignment="1"/>
    <xf numFmtId="0" fontId="7" fillId="6" borderId="0" xfId="0" applyFont="1" applyFill="1" applyAlignment="1">
      <alignment horizontal="left"/>
    </xf>
    <xf numFmtId="0" fontId="18" fillId="6" borderId="0" xfId="0" applyFont="1" applyFill="1" applyAlignment="1">
      <alignment horizontal="center"/>
    </xf>
    <xf numFmtId="164" fontId="18" fillId="6" borderId="0" xfId="0" applyNumberFormat="1" applyFont="1" applyFill="1" applyAlignment="1">
      <alignment horizontal="center"/>
    </xf>
    <xf numFmtId="0" fontId="18" fillId="6" borderId="0" xfId="0" applyFont="1" applyFill="1"/>
    <xf numFmtId="14" fontId="7" fillId="6" borderId="0" xfId="0" applyNumberFormat="1" applyFont="1" applyFill="1" applyAlignment="1">
      <alignment horizontal="left"/>
    </xf>
    <xf numFmtId="0" fontId="7" fillId="6" borderId="0" xfId="0" applyNumberFormat="1"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29"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IF(Formato!#REF!&lt;&gt;"",MONTH(#REF!),"")</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80" zoomScaleNormal="8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4" t="s">
        <v>2</v>
      </c>
      <c r="D1" s="44"/>
      <c r="E1" s="44"/>
    </row>
    <row r="2" spans="1:5" ht="85.5" customHeight="1" x14ac:dyDescent="0.2">
      <c r="A2" s="14">
        <v>34</v>
      </c>
      <c r="B2" s="14" t="s">
        <v>3</v>
      </c>
      <c r="C2" s="43" t="s">
        <v>4</v>
      </c>
      <c r="D2" s="43"/>
      <c r="E2" s="43"/>
    </row>
    <row r="3" spans="1:5" ht="64.5" customHeight="1" x14ac:dyDescent="0.2">
      <c r="A3" s="14">
        <v>54</v>
      </c>
      <c r="B3" s="14" t="s">
        <v>5</v>
      </c>
      <c r="C3" s="43" t="s">
        <v>6</v>
      </c>
      <c r="D3" s="43"/>
      <c r="E3" s="43"/>
    </row>
    <row r="4" spans="1:5" ht="69" customHeight="1" x14ac:dyDescent="0.2">
      <c r="A4" s="14">
        <v>54</v>
      </c>
      <c r="B4" s="14" t="s">
        <v>7</v>
      </c>
      <c r="C4" s="43" t="s">
        <v>8</v>
      </c>
      <c r="D4" s="43"/>
      <c r="E4" s="43"/>
    </row>
    <row r="10" spans="1:5" ht="15.75" x14ac:dyDescent="0.2">
      <c r="B10" s="42" t="s">
        <v>46</v>
      </c>
      <c r="C10" s="42"/>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42" t="s">
        <v>45</v>
      </c>
      <c r="C26" s="42"/>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2" t="s">
        <v>47</v>
      </c>
      <c r="C34" s="42"/>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3"/>
  <sheetViews>
    <sheetView showGridLines="0" tabSelected="1" topLeftCell="A7" zoomScaleNormal="100" workbookViewId="0">
      <selection activeCell="A12" sqref="A12"/>
    </sheetView>
  </sheetViews>
  <sheetFormatPr baseColWidth="10" defaultColWidth="9.140625" defaultRowHeight="12.75" x14ac:dyDescent="0.2"/>
  <cols>
    <col min="1" max="1" width="24.57031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2.7109375" bestFit="1" customWidth="1"/>
    <col min="9" max="9" width="13.5703125" bestFit="1" customWidth="1"/>
    <col min="10" max="10" width="11.7109375" bestFit="1" customWidth="1"/>
    <col min="11" max="11" width="14.42578125" customWidth="1"/>
    <col min="12" max="12" width="4.7109375" hidden="1" customWidth="1"/>
    <col min="13" max="13" width="4.28515625" hidden="1" customWidth="1"/>
    <col min="14" max="14" width="44.5703125" customWidth="1"/>
    <col min="15" max="253" width="11.42578125" customWidth="1"/>
  </cols>
  <sheetData>
    <row r="1" spans="1:14" ht="27.75" customHeight="1" x14ac:dyDescent="0.2">
      <c r="A1" s="3" t="s">
        <v>24</v>
      </c>
      <c r="B1" s="21">
        <v>11</v>
      </c>
      <c r="C1" s="47" t="s">
        <v>25</v>
      </c>
      <c r="D1" s="48"/>
      <c r="F1" s="3" t="s">
        <v>26</v>
      </c>
      <c r="G1" s="9" t="s">
        <v>27</v>
      </c>
      <c r="H1" s="8">
        <f>COUNTIF(Formato!$L$10:$L$29,B1)</f>
        <v>3</v>
      </c>
      <c r="I1" s="49" t="s">
        <v>28</v>
      </c>
      <c r="J1" s="50"/>
      <c r="K1" s="50"/>
      <c r="L1" s="50"/>
    </row>
    <row r="2" spans="1:14" ht="29.25" customHeight="1" thickBot="1" x14ac:dyDescent="0.25">
      <c r="B2" s="22" t="str">
        <f>IF(B1&gt;0, CHOOSE(B1,"Enero", "Febrero", "Marzo", "Abril", "Mayo", "Junio", "Julio", "Agosto","Septiembre","Octubre","Noviembre","Diciembre"),"Escriba arriba número de mes a reportar")</f>
        <v>Noviembre</v>
      </c>
      <c r="F2" s="4"/>
      <c r="G2" s="10" t="s">
        <v>29</v>
      </c>
      <c r="H2" s="8">
        <f>COUNTIF(Formato!$M$10:$M$29,B1)</f>
        <v>2</v>
      </c>
      <c r="I2" s="49" t="s">
        <v>30</v>
      </c>
      <c r="J2" s="50"/>
      <c r="K2" s="50"/>
      <c r="L2" s="50"/>
    </row>
    <row r="3" spans="1:14" ht="18.75" thickBot="1" x14ac:dyDescent="0.25">
      <c r="A3" s="3" t="s">
        <v>31</v>
      </c>
      <c r="B3" s="21">
        <v>2025</v>
      </c>
      <c r="D3" s="4"/>
      <c r="E3" s="16"/>
      <c r="F3" s="15"/>
      <c r="M3" s="25" t="s">
        <v>32</v>
      </c>
    </row>
    <row r="4" spans="1:14" ht="32.25" customHeight="1" x14ac:dyDescent="0.2">
      <c r="M4" s="26">
        <v>1</v>
      </c>
      <c r="N4" s="33" t="s">
        <v>33</v>
      </c>
    </row>
    <row r="5" spans="1:14" ht="77.25" thickBot="1" x14ac:dyDescent="0.25">
      <c r="F5" s="11"/>
      <c r="M5" s="27">
        <v>2</v>
      </c>
      <c r="N5" s="32" t="s">
        <v>34</v>
      </c>
    </row>
    <row r="6" spans="1:14" ht="18" customHeight="1" x14ac:dyDescent="0.25">
      <c r="A6" s="46" t="s">
        <v>35</v>
      </c>
      <c r="B6" s="46"/>
      <c r="C6" s="46"/>
      <c r="D6" s="46"/>
      <c r="E6" s="46"/>
      <c r="F6" s="46"/>
      <c r="G6" s="46"/>
      <c r="H6" s="46"/>
      <c r="I6" s="46"/>
    </row>
    <row r="7" spans="1:14" x14ac:dyDescent="0.2">
      <c r="D7" s="51" t="s">
        <v>62</v>
      </c>
      <c r="E7" s="51"/>
      <c r="F7" s="51"/>
    </row>
    <row r="9" spans="1:14"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4" ht="15" x14ac:dyDescent="0.2">
      <c r="A10" s="34">
        <v>240473125000051</v>
      </c>
      <c r="B10" s="36" t="s">
        <v>64</v>
      </c>
      <c r="C10" s="29">
        <v>45974</v>
      </c>
      <c r="D10" s="35" t="s">
        <v>67</v>
      </c>
      <c r="E10" s="28" t="s">
        <v>23</v>
      </c>
      <c r="F10" s="30" t="s">
        <v>17</v>
      </c>
      <c r="G10" s="29">
        <v>45989</v>
      </c>
      <c r="H10" s="40" t="s">
        <v>63</v>
      </c>
      <c r="I10" s="30">
        <v>0</v>
      </c>
      <c r="J10" s="30" t="s">
        <v>49</v>
      </c>
      <c r="K10" s="30">
        <v>0</v>
      </c>
      <c r="L10" s="5" t="e">
        <f>IF(Formato!#REF!&lt;&gt;"",MONTH(#REF!),"")</f>
        <v>#REF!</v>
      </c>
      <c r="M10" s="6">
        <f>IF(Formato!$G10&lt;&gt;"",MONTH(G10),"")</f>
        <v>11</v>
      </c>
    </row>
    <row r="11" spans="1:14" ht="15" x14ac:dyDescent="0.2">
      <c r="A11" s="34">
        <v>240473125000052</v>
      </c>
      <c r="B11" s="36" t="s">
        <v>65</v>
      </c>
      <c r="C11" s="29">
        <v>45975</v>
      </c>
      <c r="D11" s="35" t="s">
        <v>68</v>
      </c>
      <c r="E11" s="28" t="s">
        <v>23</v>
      </c>
      <c r="F11" s="30" t="s">
        <v>17</v>
      </c>
      <c r="G11" s="29">
        <v>45980</v>
      </c>
      <c r="H11" s="40" t="s">
        <v>63</v>
      </c>
      <c r="I11" s="30">
        <v>0</v>
      </c>
      <c r="J11" s="30" t="s">
        <v>49</v>
      </c>
      <c r="K11" s="30">
        <v>0</v>
      </c>
      <c r="L11" s="5">
        <f>IF(Formato!$C11&lt;&gt;"",MONTH(C11),"")</f>
        <v>11</v>
      </c>
      <c r="M11" s="6">
        <f>IF(Formato!$G11&lt;&gt;"",MONTH(G11),"")</f>
        <v>11</v>
      </c>
    </row>
    <row r="12" spans="1:14" ht="15" x14ac:dyDescent="0.2">
      <c r="A12" s="34">
        <v>240473125000053</v>
      </c>
      <c r="B12" s="36" t="s">
        <v>66</v>
      </c>
      <c r="C12" s="29">
        <v>45975</v>
      </c>
      <c r="D12" s="35" t="s">
        <v>69</v>
      </c>
      <c r="E12" s="28" t="s">
        <v>22</v>
      </c>
      <c r="F12" s="30"/>
      <c r="G12" s="29"/>
      <c r="H12" s="40"/>
      <c r="I12" s="30"/>
      <c r="J12" s="30"/>
      <c r="K12" s="30"/>
      <c r="L12" s="5">
        <f>IF(Formato!$C12&lt;&gt;"",MONTH(C12),"")</f>
        <v>11</v>
      </c>
      <c r="M12" s="6" t="str">
        <f>IF(Formato!$G12&lt;&gt;"",MONTH(G12),"")</f>
        <v/>
      </c>
    </row>
    <row r="13" spans="1:14" ht="15" x14ac:dyDescent="0.2">
      <c r="A13" s="34"/>
      <c r="B13" s="36"/>
      <c r="C13" s="29"/>
      <c r="D13" s="35"/>
      <c r="E13" s="28"/>
      <c r="F13" s="30"/>
      <c r="G13" s="29"/>
      <c r="H13" s="41"/>
      <c r="I13" s="30"/>
      <c r="J13" s="30"/>
      <c r="K13" s="30"/>
      <c r="L13" s="5" t="str">
        <f>IF(Formato!$C13&lt;&gt;"",MONTH(C13),"")</f>
        <v/>
      </c>
      <c r="M13" s="6" t="str">
        <f>IF(Formato!$G13&lt;&gt;"",MONTH(G13),"")</f>
        <v/>
      </c>
    </row>
    <row r="14" spans="1:14" ht="15" x14ac:dyDescent="0.2">
      <c r="A14" s="34"/>
      <c r="B14" s="36"/>
      <c r="C14" s="29"/>
      <c r="D14" s="30"/>
      <c r="E14" s="28"/>
      <c r="F14" s="30"/>
      <c r="G14" s="29"/>
      <c r="H14" s="40"/>
      <c r="I14" s="30"/>
      <c r="J14" s="30"/>
      <c r="K14" s="30"/>
      <c r="L14" s="5" t="str">
        <f>IF(Formato!$C14&lt;&gt;"",MONTH(C14),"")</f>
        <v/>
      </c>
      <c r="M14" s="6" t="str">
        <f>IF(Formato!$G14&lt;&gt;"",MONTH(G14),"")</f>
        <v/>
      </c>
    </row>
    <row r="15" spans="1:14" ht="15" x14ac:dyDescent="0.2">
      <c r="A15" s="34"/>
      <c r="B15" s="36"/>
      <c r="C15" s="29"/>
      <c r="D15" s="30"/>
      <c r="E15" s="28"/>
      <c r="F15" s="30"/>
      <c r="G15" s="29"/>
      <c r="H15" s="40"/>
      <c r="I15" s="30"/>
      <c r="J15" s="30"/>
      <c r="K15" s="30"/>
      <c r="L15" s="5" t="str">
        <f>IF(Formato!$C15&lt;&gt;"",MONTH(C15),"")</f>
        <v/>
      </c>
      <c r="M15" s="6" t="str">
        <f>IF(Formato!$G15&lt;&gt;"",MONTH(G15),"")</f>
        <v/>
      </c>
    </row>
    <row r="16" spans="1:14" ht="15" x14ac:dyDescent="0.2">
      <c r="A16" s="34"/>
      <c r="B16" s="36"/>
      <c r="C16" s="29"/>
      <c r="D16" s="30"/>
      <c r="E16" s="28"/>
      <c r="F16" s="30"/>
      <c r="G16" s="29"/>
      <c r="H16" s="29"/>
      <c r="I16" s="30"/>
      <c r="J16" s="30"/>
      <c r="K16" s="30"/>
      <c r="L16" s="5" t="str">
        <f>IF(Formato!$C16&lt;&gt;"",MONTH(C16),"")</f>
        <v/>
      </c>
      <c r="M16" s="6" t="str">
        <f>IF(Formato!$G16&lt;&gt;"",MONTH(G16),"")</f>
        <v/>
      </c>
    </row>
    <row r="17" spans="1:13" ht="15" x14ac:dyDescent="0.2">
      <c r="A17" s="34"/>
      <c r="B17" s="36"/>
      <c r="C17" s="29"/>
      <c r="D17" s="30"/>
      <c r="E17" s="28"/>
      <c r="F17" s="30"/>
      <c r="G17" s="29"/>
      <c r="H17" s="29"/>
      <c r="I17" s="30"/>
      <c r="J17" s="30"/>
      <c r="K17" s="30"/>
      <c r="L17" s="5" t="str">
        <f>IF(Formato!$C17&lt;&gt;"",MONTH(C17),"")</f>
        <v/>
      </c>
      <c r="M17" s="6" t="str">
        <f>IF(Formato!$G17&lt;&gt;"",MONTH(G17),"")</f>
        <v/>
      </c>
    </row>
    <row r="18" spans="1:13" ht="15" x14ac:dyDescent="0.2">
      <c r="A18" s="34"/>
      <c r="B18" s="36"/>
      <c r="C18" s="29"/>
      <c r="D18" s="35"/>
      <c r="E18" s="28"/>
      <c r="F18" s="30"/>
      <c r="G18" s="29"/>
      <c r="H18" s="29"/>
      <c r="I18" s="30"/>
      <c r="J18" s="30"/>
      <c r="K18" s="30"/>
      <c r="L18" s="5" t="str">
        <f>IF(Formato!$C18&lt;&gt;"",MONTH(C18),"")</f>
        <v/>
      </c>
      <c r="M18" s="6" t="str">
        <f>IF(Formato!$G18&lt;&gt;"",MONTH(G18),"")</f>
        <v/>
      </c>
    </row>
    <row r="19" spans="1:13" ht="15" x14ac:dyDescent="0.2">
      <c r="A19" s="34"/>
      <c r="B19" s="36"/>
      <c r="C19" s="29"/>
      <c r="D19" s="30"/>
      <c r="E19" s="28"/>
      <c r="F19" s="30"/>
      <c r="G19" s="29"/>
      <c r="H19" s="29"/>
      <c r="I19" s="30"/>
      <c r="J19" s="30"/>
      <c r="K19" s="30"/>
      <c r="L19" s="5" t="str">
        <f>IF(Formato!$C19&lt;&gt;"",MONTH(C19),"")</f>
        <v/>
      </c>
      <c r="M19" s="6" t="str">
        <f>IF(Formato!$G19&lt;&gt;"",MONTH(G19),"")</f>
        <v/>
      </c>
    </row>
    <row r="20" spans="1:13" ht="15" x14ac:dyDescent="0.2">
      <c r="A20" s="34"/>
      <c r="B20" s="36"/>
      <c r="C20" s="29"/>
      <c r="D20" s="30"/>
      <c r="E20" s="28"/>
      <c r="F20" s="30"/>
      <c r="G20" s="29"/>
      <c r="H20" s="29"/>
      <c r="I20" s="30"/>
      <c r="J20" s="30"/>
      <c r="K20" s="30"/>
      <c r="L20" s="5" t="str">
        <f>IF(Formato!$C20&lt;&gt;"",MONTH(C20),"")</f>
        <v/>
      </c>
      <c r="M20" s="6" t="str">
        <f>IF(Formato!$G20&lt;&gt;"",MONTH(G20),"")</f>
        <v/>
      </c>
    </row>
    <row r="21" spans="1:13" ht="15" x14ac:dyDescent="0.2">
      <c r="A21" s="34"/>
      <c r="B21" s="36"/>
      <c r="C21" s="29"/>
      <c r="D21" s="30"/>
      <c r="E21" s="28"/>
      <c r="F21" s="30"/>
      <c r="G21" s="29"/>
      <c r="H21" s="29"/>
      <c r="I21" s="30"/>
      <c r="J21" s="30"/>
      <c r="K21" s="30"/>
      <c r="L21" s="5" t="str">
        <f>IF(Formato!$C21&lt;&gt;"",MONTH(C21),"")</f>
        <v/>
      </c>
      <c r="M21" s="6" t="str">
        <f>IF(Formato!$G21&lt;&gt;"",MONTH(G21),"")</f>
        <v/>
      </c>
    </row>
    <row r="22" spans="1:13" ht="15" x14ac:dyDescent="0.2">
      <c r="A22" s="34"/>
      <c r="B22" s="36"/>
      <c r="C22" s="29"/>
      <c r="D22" s="30"/>
      <c r="E22" s="28"/>
      <c r="F22" s="30"/>
      <c r="G22" s="29"/>
      <c r="H22" s="29"/>
      <c r="I22" s="30"/>
      <c r="J22" s="30"/>
      <c r="K22" s="30"/>
      <c r="L22" s="5" t="str">
        <f>IF(Formato!$C22&lt;&gt;"",MONTH(C22),"")</f>
        <v/>
      </c>
      <c r="M22" s="6" t="str">
        <f>IF(Formato!$G22&lt;&gt;"",MONTH(G22),"")</f>
        <v/>
      </c>
    </row>
    <row r="23" spans="1:13" ht="15" x14ac:dyDescent="0.2">
      <c r="A23" s="34"/>
      <c r="B23" s="36"/>
      <c r="C23" s="29"/>
      <c r="D23" s="30"/>
      <c r="E23" s="28"/>
      <c r="F23" s="30"/>
      <c r="G23" s="29"/>
      <c r="H23" s="29"/>
      <c r="I23" s="30"/>
      <c r="J23" s="30"/>
      <c r="K23" s="30"/>
      <c r="L23" s="5" t="str">
        <f>IF(Formato!$C23&lt;&gt;"",MONTH(C23),"")</f>
        <v/>
      </c>
      <c r="M23" s="6" t="str">
        <f>IF(Formato!$G23&lt;&gt;"",MONTH(G23),"")</f>
        <v/>
      </c>
    </row>
    <row r="24" spans="1:13" ht="15" x14ac:dyDescent="0.2">
      <c r="A24" s="34"/>
      <c r="B24" s="36"/>
      <c r="C24" s="29"/>
      <c r="D24" s="35"/>
      <c r="E24" s="28"/>
      <c r="F24" s="30"/>
      <c r="G24" s="29"/>
      <c r="H24" s="29"/>
      <c r="I24" s="30"/>
      <c r="J24" s="30"/>
      <c r="K24" s="30"/>
      <c r="L24" s="5" t="str">
        <f>IF(Formato!$C24&lt;&gt;"",MONTH(C24),"")</f>
        <v/>
      </c>
      <c r="M24" s="6" t="str">
        <f>IF(Formato!$G24&lt;&gt;"",MONTH(G24),"")</f>
        <v/>
      </c>
    </row>
    <row r="25" spans="1:13" ht="15" x14ac:dyDescent="0.2">
      <c r="A25" s="34"/>
      <c r="B25" s="36"/>
      <c r="C25" s="29"/>
      <c r="D25" s="35"/>
      <c r="E25" s="28"/>
      <c r="F25" s="30"/>
      <c r="G25" s="29"/>
      <c r="H25" s="29"/>
      <c r="I25" s="30"/>
      <c r="J25" s="30"/>
      <c r="K25" s="30"/>
      <c r="L25" s="5" t="str">
        <f>IF(Formato!$C25&lt;&gt;"",MONTH(C25),"")</f>
        <v/>
      </c>
      <c r="M25" s="6" t="str">
        <f>IF(Formato!$G25&lt;&gt;"",MONTH(G25),"")</f>
        <v/>
      </c>
    </row>
    <row r="26" spans="1:13" ht="15" x14ac:dyDescent="0.2">
      <c r="A26" s="34"/>
      <c r="B26" s="36"/>
      <c r="C26" s="29"/>
      <c r="D26" s="35"/>
      <c r="E26" s="28"/>
      <c r="F26" s="30"/>
      <c r="G26" s="29"/>
      <c r="H26" s="29"/>
      <c r="I26" s="30"/>
      <c r="J26" s="30"/>
      <c r="K26" s="30"/>
      <c r="L26" s="5" t="str">
        <f>IF(Formato!$C26&lt;&gt;"",MONTH(C26),"")</f>
        <v/>
      </c>
      <c r="M26" s="6" t="str">
        <f>IF(Formato!$G26&lt;&gt;"",MONTH(G26),"")</f>
        <v/>
      </c>
    </row>
    <row r="27" spans="1:13" ht="15" x14ac:dyDescent="0.2">
      <c r="A27" s="37"/>
      <c r="B27" s="36"/>
      <c r="C27" s="38"/>
      <c r="D27" s="39"/>
      <c r="E27" s="28"/>
      <c r="F27" s="30"/>
      <c r="G27" s="29"/>
      <c r="H27" s="29"/>
      <c r="I27" s="30"/>
      <c r="J27" s="30"/>
      <c r="K27" s="30"/>
      <c r="L27" s="5">
        <f>IF(Formato!$C10&lt;&gt;"",MONTH(C10),"")</f>
        <v>11</v>
      </c>
      <c r="M27" s="6" t="str">
        <f>IF(Formato!$G27&lt;&gt;"",MONTH(G27),"")</f>
        <v/>
      </c>
    </row>
    <row r="28" spans="1:13" ht="15" x14ac:dyDescent="0.2">
      <c r="A28" s="34"/>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18" t="str">
        <f>IF(Formato!$C29&lt;&gt;"",MONTH(C29),"")</f>
        <v/>
      </c>
      <c r="M29" s="19" t="str">
        <f>IF(Formato!$G29&lt;&gt;"",MONTH(G29),"")</f>
        <v/>
      </c>
    </row>
    <row r="31" spans="1:13" x14ac:dyDescent="0.2">
      <c r="B31" s="1"/>
      <c r="C31" s="1"/>
      <c r="D31" s="1"/>
      <c r="E31" s="1"/>
    </row>
    <row r="32" spans="1:13" x14ac:dyDescent="0.2">
      <c r="M32" s="20" t="s">
        <v>43</v>
      </c>
    </row>
    <row r="33" spans="13:14" ht="39.75" customHeight="1" x14ac:dyDescent="0.2">
      <c r="M33" s="45" t="s">
        <v>44</v>
      </c>
      <c r="N33" s="45"/>
    </row>
  </sheetData>
  <sheetProtection selectLockedCells="1"/>
  <mergeCells count="6">
    <mergeCell ref="M33:N33"/>
    <mergeCell ref="A6:I6"/>
    <mergeCell ref="C1:D1"/>
    <mergeCell ref="I1:L1"/>
    <mergeCell ref="I2:L2"/>
    <mergeCell ref="D7:F7"/>
  </mergeCells>
  <phoneticPr fontId="3" type="noConversion"/>
  <dataValidations xWindow="671" yWindow="617"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29"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9"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9"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79D77-E321-4E50-B3EE-4D3B3C4D6D4A}">
  <dimension ref="A1"/>
  <sheetViews>
    <sheetView workbookViewId="0"/>
  </sheetViews>
  <sheetFormatPr baseColWidth="10"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Fundamentación</vt:lpstr>
      <vt:lpstr>Formato</vt:lpstr>
      <vt:lpstr>Hoja1</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Personal</cp:lastModifiedBy>
  <cp:revision/>
  <dcterms:created xsi:type="dcterms:W3CDTF">2017-10-19T22:18:57Z</dcterms:created>
  <dcterms:modified xsi:type="dcterms:W3CDTF">2025-12-01T20:55:36Z</dcterms:modified>
</cp:coreProperties>
</file>