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L10" i="1"/>
  <c r="M19" i="1" l="1"/>
  <c r="L19" i="1"/>
  <c r="L17" i="1"/>
  <c r="M17" i="1"/>
  <c r="L18" i="1" l="1"/>
  <c r="M18" i="1"/>
  <c r="M11" i="1" l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1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<sst xmlns="http://schemas.openxmlformats.org/spreadsheetml/2006/main" count="82" uniqueCount="67">
  <si>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</si>
  <si>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</si>
  <si>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</si>
  <si>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</si>
  <si>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</si>
  <si>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</si>
  <si>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</si>
  <si>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</si>
  <si>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</si>
  <si>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</si>
  <si>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</si>
  <si>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</si>
  <si>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</si>
  <si>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</si>
  <si>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</si>
  <si>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</si>
  <si>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</si>
  <si>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</si>
  <si>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</si>
  <si>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</si>
  <si>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</si>
  <si>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</si>
  <si>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</si>
  <si>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</si>
  <si>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</si>
  <si>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</si>
  <si>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</si>
  <si>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</si>
  <si>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</si>
  <si>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</si>
  <si>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</si>
  <si>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</si>
  <si>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</si>
  <si>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</si>
  <si>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</si>
  <si>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</si>
  <si>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</si>
  <si>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</si>
  <si>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</si>
  <si>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</si>
  <si>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</si>
  <si>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</si>
  <si>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</si>
  <si>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</si>
  <si>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</si>
  <si>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</si>
  <si>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</si>
  <si>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</si>
  <si>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</si>
  <si>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</si>
  <si>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</si>
  <si>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</si>
  <si>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</si>
  <si>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</si>
  <si>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</si>
  <si>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</si>
  <si>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</si>
  <si>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</si>
  <si>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</si>
  <si>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</si>
  <si>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Atendida</t>
  </si>
  <si>
    <t>Se le proporciono la información solicitada</t>
  </si>
  <si>
    <t>Abelardo Medellín Pérez</t>
  </si>
  <si>
    <t xml:space="preserve">Israel Reyna </t>
  </si>
  <si>
    <t>Información de Planeación Académica</t>
  </si>
  <si>
    <t>Información de uniformes</t>
  </si>
  <si>
    <t xml:space="preserve">Información de libros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</si>
</sst>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>
      <selection activeCell="C20" sqref="C20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47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5" spans="2:3" ht="15.6" x14ac:dyDescent="0.25">
      <c r="B25" s="48" t="s">
        <v>46</v>
      </c>
      <c r="C25" s="48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8" t="s">
        <v>48</v>
      </c>
      <c r="C33" s="48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5" t="s">
        <v>53</v>
      </c>
    </row>
    <row r="41" spans="2:3" x14ac:dyDescent="0.25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Normal="100" workbookViewId="0">
      <selection activeCell="A14" sqref="A14"/>
    </sheetView>
  </sheetViews>
  <sheetFormatPr baseColWidth="10" defaultColWidth="9.109375" defaultRowHeight="13.2" x14ac:dyDescent="0.25"/>
  <cols>
    <col min="1" max="1" width="25.664062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2.33203125" customWidth="1"/>
    <col min="8" max="8" width="26.6640625" customWidth="1"/>
    <col min="9" max="9" width="18.44140625" customWidth="1"/>
    <col min="10" max="10" width="15.44140625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11</v>
      </c>
      <c r="C1" s="52" t="s">
        <v>26</v>
      </c>
      <c r="D1" s="53"/>
      <c r="F1" s="3" t="s">
        <v>27</v>
      </c>
      <c r="G1" s="9" t="s">
        <v>28</v>
      </c>
      <c r="H1" s="8">
        <v>3</v>
      </c>
      <c r="I1" s="54" t="s">
        <v>29</v>
      </c>
      <c r="J1" s="55"/>
      <c r="K1" s="55"/>
      <c r="L1" s="5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30</v>
      </c>
      <c r="H2" s="8">
        <v>1</v>
      </c>
      <c r="I2" s="54" t="s">
        <v>31</v>
      </c>
      <c r="J2" s="55"/>
      <c r="K2" s="55"/>
      <c r="L2" s="55"/>
    </row>
    <row r="3" spans="1:16" ht="18" thickBot="1" x14ac:dyDescent="0.3">
      <c r="A3" s="3" t="s">
        <v>32</v>
      </c>
      <c r="B3" s="21">
        <v>2025</v>
      </c>
      <c r="D3" s="4"/>
      <c r="E3" s="16"/>
      <c r="F3" s="15"/>
      <c r="M3" s="25" t="s">
        <v>33</v>
      </c>
      <c r="N3" s="37"/>
    </row>
    <row r="4" spans="1:16" ht="32.25" customHeight="1" x14ac:dyDescent="0.25">
      <c r="M4" s="26">
        <v>1</v>
      </c>
      <c r="N4" s="38" t="s">
        <v>34</v>
      </c>
    </row>
    <row r="5" spans="1:16" ht="79.8" thickBot="1" x14ac:dyDescent="0.3">
      <c r="F5" s="11"/>
      <c r="M5" s="27">
        <v>2</v>
      </c>
      <c r="N5" s="36" t="s">
        <v>35</v>
      </c>
    </row>
    <row r="6" spans="1:16" ht="18" customHeight="1" x14ac:dyDescent="0.3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3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5">
      <c r="A10" s="45">
        <v>240467625000023</v>
      </c>
      <c r="B10" s="28" t="s">
        <v>63</v>
      </c>
      <c r="C10" s="29">
        <v>45968</v>
      </c>
      <c r="D10" s="47" t="s">
        <v>64</v>
      </c>
      <c r="E10" s="28" t="s">
        <v>60</v>
      </c>
      <c r="F10" s="30" t="s">
        <v>17</v>
      </c>
      <c r="G10" s="29">
        <v>45974</v>
      </c>
      <c r="H10" s="29" t="s">
        <v>61</v>
      </c>
      <c r="I10" s="30">
        <v>0</v>
      </c>
      <c r="J10" s="30" t="s">
        <v>50</v>
      </c>
      <c r="K10" s="30">
        <v>0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" x14ac:dyDescent="0.25">
      <c r="A11" s="45">
        <v>240467625000024</v>
      </c>
      <c r="B11" s="28" t="s">
        <v>62</v>
      </c>
      <c r="C11" s="29">
        <v>45981</v>
      </c>
      <c r="D11" s="47" t="s">
        <v>65</v>
      </c>
      <c r="E11" s="28" t="s">
        <v>60</v>
      </c>
      <c r="F11" s="31" t="s">
        <v>17</v>
      </c>
      <c r="G11" s="29">
        <v>45994</v>
      </c>
      <c r="H11" s="29" t="s">
        <v>61</v>
      </c>
      <c r="I11" s="30">
        <v>0</v>
      </c>
      <c r="J11" s="30" t="s">
        <v>50</v>
      </c>
      <c r="K11" s="30">
        <v>0</v>
      </c>
      <c r="L11" s="5">
        <f>IF(Formato!$C10&lt;&gt;"",MONTH(C10),"")</f>
        <v>11</v>
      </c>
      <c r="M11" s="6">
        <f>IF(Formato!$G11&lt;&gt;"",MONTH(G11),"")</f>
        <v>12</v>
      </c>
      <c r="P11" s="11"/>
    </row>
    <row r="12" spans="1:16" ht="15" x14ac:dyDescent="0.25">
      <c r="A12" s="45">
        <v>240467625000025</v>
      </c>
      <c r="B12" s="28" t="s">
        <v>62</v>
      </c>
      <c r="C12" s="29">
        <v>45985</v>
      </c>
      <c r="D12" s="28" t="s">
        <v>66</v>
      </c>
      <c r="E12" s="28" t="s">
        <v>60</v>
      </c>
      <c r="F12" s="31" t="s">
        <v>17</v>
      </c>
      <c r="G12" s="29">
        <v>45994</v>
      </c>
      <c r="H12" s="29" t="s">
        <v>61</v>
      </c>
      <c r="I12" s="30">
        <v>0</v>
      </c>
      <c r="J12" s="30" t="s">
        <v>50</v>
      </c>
      <c r="K12" s="30">
        <v>0</v>
      </c>
      <c r="L12" s="5">
        <f>IF(Formato!$C12&lt;&gt;"",MONTH(C12),"")</f>
        <v>11</v>
      </c>
      <c r="M12" s="6">
        <f>IF(Formato!$G12&lt;&gt;"",MONTH(G12),"")</f>
        <v>12</v>
      </c>
      <c r="P12" s="11"/>
    </row>
    <row r="13" spans="1:16" ht="15" x14ac:dyDescent="0.25">
      <c r="A13" s="45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5">
      <c r="A14" s="45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5">
      <c r="A17" s="46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5">
      <c r="A18" s="46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5">
      <c r="A19" s="46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5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5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5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5">
      <c r="N48" s="39"/>
    </row>
    <row r="49" spans="2:13" x14ac:dyDescent="0.25">
      <c r="B49" s="1"/>
      <c r="C49" s="1"/>
      <c r="D49" s="1"/>
      <c r="E49" s="1"/>
    </row>
    <row r="50" spans="2:13" x14ac:dyDescent="0.25">
      <c r="M50" s="20" t="s">
        <v>44</v>
      </c>
    </row>
    <row r="51" spans="2:13" ht="171.6" x14ac:dyDescent="0.25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:F1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0 F13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2025-12-04T14:40:01Z</dcterms:modified>
  <cp:category/>
  <cp:contentStatus/>
</cp:coreProperties>
</file>