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admonfin\Documents\"/>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52511"/>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3" i="2" l="1"/>
  <c r="L12" i="2"/>
  <c r="M43" i="2"/>
  <c r="L43" i="2"/>
  <c r="M42" i="2"/>
  <c r="L42" i="2"/>
  <c r="M41" i="2"/>
  <c r="L41" i="2"/>
  <c r="M40" i="2"/>
  <c r="L40" i="2"/>
  <c r="M39" i="2"/>
  <c r="L39" i="2"/>
  <c r="M38" i="2"/>
  <c r="L38" i="2"/>
  <c r="M37" i="2"/>
  <c r="L37" i="2"/>
  <c r="M36" i="2"/>
  <c r="L36" i="2"/>
  <c r="M35" i="2"/>
  <c r="L35" i="2"/>
  <c r="M34" i="2"/>
  <c r="L34" i="2"/>
  <c r="M33" i="2"/>
  <c r="L33" i="2"/>
  <c r="M32" i="2"/>
  <c r="L32" i="2"/>
  <c r="M31" i="2"/>
  <c r="L31" i="2"/>
  <c r="M30" i="2"/>
  <c r="L30" i="2"/>
  <c r="M29" i="2"/>
  <c r="L29" i="2"/>
  <c r="M28" i="2"/>
  <c r="L28" i="2"/>
  <c r="M27" i="2"/>
  <c r="L27" i="2"/>
  <c r="M26" i="2"/>
  <c r="L26" i="2"/>
  <c r="M25" i="2"/>
  <c r="L25" i="2"/>
  <c r="M24" i="2"/>
  <c r="L24" i="2"/>
  <c r="M23" i="2"/>
  <c r="L23" i="2"/>
  <c r="M22" i="2"/>
  <c r="L22" i="2"/>
  <c r="M21" i="2"/>
  <c r="L21" i="2"/>
  <c r="M20" i="2"/>
  <c r="L20" i="2"/>
  <c r="M19" i="2"/>
  <c r="L19" i="2"/>
  <c r="M18" i="2"/>
  <c r="L18" i="2"/>
  <c r="M17" i="2"/>
  <c r="L17" i="2"/>
  <c r="M16" i="2"/>
  <c r="L16" i="2"/>
  <c r="M15" i="2"/>
  <c r="L15" i="2"/>
  <c r="M14" i="2"/>
  <c r="L14" i="2"/>
  <c r="M12" i="2"/>
  <c r="M11" i="2"/>
  <c r="L11" i="2"/>
  <c r="M10" i="2"/>
  <c r="L10" i="2"/>
  <c r="B2" i="2"/>
  <c r="H1" i="2" l="1"/>
  <c r="H2" i="2"/>
</calcChain>
</file>

<file path=xl/comments1.xml><?xml version="1.0" encoding="utf-8"?>
<comments xmlns="http://schemas.openxmlformats.org/spreadsheetml/2006/main">
  <authors>
    <author/>
  </authors>
  <commentList>
    <comment ref="H9" authorId="0" shapeId="0">
      <text>
        <r>
          <rPr>
            <sz val="10"/>
            <color rgb="FF000000"/>
            <rFont val="Arial"/>
            <scheme val="minor"/>
          </rPr>
          <t>======
ID#AAABisBLD0M
Gerardo Javier Vilet Espinosa    (2025-04-30 17:41:10)
Escriba aquí como concluyó el proceso de atención o el estado actual del trámite, si fuese el caso.</t>
        </r>
      </text>
    </comment>
  </commentList>
  <extLst>
    <ext xmlns:r="http://schemas.openxmlformats.org/officeDocument/2006/relationships" uri="GoogleSheetsCustomDataVersion2">
      <go:sheetsCustomData xmlns:go="http://customooxmlschemas.google.com/" r:id="rId1" roundtripDataSignature="AMtx7mh1Yb9DKyiLhq4OQW13LV4fE3h00Q=="/>
    </ext>
  </extLst>
</comments>
</file>

<file path=xl/sharedStrings.xml><?xml version="1.0" encoding="utf-8"?>
<sst xmlns="http://schemas.openxmlformats.org/spreadsheetml/2006/main" count="116" uniqueCount="81">
  <si>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</si>
  <si>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</si>
  <si>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</si>
  <si>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</si>
  <si>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</si>
  <si>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</si>
  <si>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</si>
  <si>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</si>
  <si>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</si>
  <si>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</si>
  <si>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</si>
  <si>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</si>
  <si>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</si>
  <si>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</si>
  <si>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</si>
  <si>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</si>
  <si>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</si>
  <si>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</si>
  <si>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</si>
  <si>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</si>
  <si>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</si>
  <si>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</si>
  <si>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</si>
  <si>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</si>
  <si>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</si>
  <si>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</si>
  <si>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</si>
  <si>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</si>
  <si>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</si>
  <si>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</si>
  <si>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</si>
  <si>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</si>
  <si>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</si>
  <si>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</si>
  <si>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</si>
  <si>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</si>
  <si>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</si>
  <si>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</si>
  <si>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</si>
  <si>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</si>
  <si>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</si>
  <si>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</si>
  <si>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</si>
  <si>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</si>
  <si>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</si>
  <si>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</si>
  <si>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</si>
  <si>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</si>
  <si>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</si>
  <si>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</si>
  <si>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</si>
  <si>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</si>
  <si>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</si>
  <si>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</si>
  <si>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</si>
  <si>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</si>
  <si>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</si>
  <si>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</si>
  <si>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</si>
  <si>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</si>
  <si>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</si>
  <si>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</si>
  <si>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</si>
  <si>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</si>
  <si>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_240467825000005</t>
  </si>
  <si>
    <t>C. Cynthia Guardado</t>
  </si>
  <si>
    <t>Reciban un cordial saludo, asi mismo que es de mi interés obtener la siguiente información para saber si cuentan con Seguro de Vida y Seguro de Parque Vehicular en caso de contar les pido de la manera me compartan lo que solicito con el fin de poder obtener la siguiente información para estar en igualdad de condiciones de participación que la compañía que actualmente brinda el servicio y de esta forma poder apreciar el riesgo buscando poder realizar un estudio de vulnerabilidad adecuado y poder ofertar una prima que resulte más conveniente a la convocante en cuanto a precios, pero con las mismas características solicitadas en las bases del próximo proceso de licitación. Seguro de Vida: 1.Nombre de la aseguradora actual 2. Vigencia del seguro con el que cuentan 3.Monto Adjudicado. 4. La adjudicación la realizan mediante licitación publica o adjudicación directa?. De ser adjudicación directa agregar acta. De ser su respuesta licitación publica, favor de compartir los siguientes puntos; -Bases del proceso con el cual se adquirió este seguro. - Actas del proceso: Junta de aclaraciones, acta de presentación de propuestas y acta de fallo. - Contrato mediante el cual se formaliza la compra. - Caratula de póliza global y/o pólizas individuales en archivo PDF -Acta de fallo Seguro de Parque Vehicular: 1.Nombre de la aseguradora actual 2. Vigencia del seguro con el que cuentan 3. La adjudicación la realizan mediante licitación publica o adjudicación directa?. De ser adjudicación directa agregar acta. De ser su respuesta licitación publica, favor de compartir los siguientes puntos; -Bases del proceso con el cual se adquirió este seguro. - Actas del proceso: Junta de aclaraciones, acta de presentación de propuestas y acta de fallo. - Contrato mediante el cual se formaliza la compra. - Caratula de póliza global y/o pólizas individuales en archivo PDF -Acta de fallo Sin mas por el momento, me despido, gracias por su atención quedo al pendiente.</t>
  </si>
  <si>
    <t>_240467825000006</t>
  </si>
  <si>
    <t>Se solicita información al respecto de todos los proyectos que fueron sometidos a consideración del COPOCYT para obtener recursos públicos a través de la Convocatoria 2024-4 del FIDEICOMISO 18397 MULTAS ELECTORALES, PROYECTOS DE INVESTIGACIÓN CIENTÍFICA, DESARROLLO TECNOLÓGICO E INNOVACIÓN. Detallando el nombre del proyecto, la institución postulante y el Responsable técnico que postuló para obtener recursos públicos. Incluyendo tanto aquellos proyectos que acreditaron la verificación de requisitos como aquellos que no la acreditaron. Se solicita que en caso de que así sea, se emita constancia de inexistencia de la información.</t>
  </si>
  <si>
    <t>_240467825000007</t>
  </si>
  <si>
    <t>Se solicita una copia completa de todas y cada una de las Actas, minutas, acuerdos -o su equivalente- que haya celebrado el grupo interdisciplinario encabezado por el COPOCYT para el tema de interés público de la limpieza y conservación de la presa San José, desde su conformación a la fecha. Se solicita que se garantice plenamente el derecho al acceso a la información y a la transparencia. Se solicita que en caso de que así sea, se emita constancia oficial de la no existencia de la información y documentación solicitada.</t>
  </si>
  <si>
    <t>_240467825000008</t>
  </si>
  <si>
    <t>Se solicita una copia completa de las listas de asistencia de cada una de las sesiones -presenciales o virtuales- del grupo interdisciplinario conformado para la limpieza y conservación de la presa San José y encabezado por el COPOCYT, desde su conformación a la fecha.</t>
  </si>
  <si>
    <t>Se solicita una copia completa de las listas de asistencia de cada una de las sesiones -presenciales o virtuales- del grupo interdisciplinario conformado para la limpieza y conservación de la presa San José y encabezado por el COPOCYT, desde su conformación a la fecha. Se solicita que se garantice plenamente el derecho al acceso a la información y a la transparencia. Se solicita que en caso de que así sea, se emita constancia oficial de la no existencia de la información y documentación solicitada.</t>
  </si>
  <si>
    <t>Cynthia Guardado PRESENTE. En atención a su solicitud con el número de folio 240467825000005, presentada el día 25 de marzo de 2025 a las 17:30:19 horas, mediante la Plataforma Nacional de Transparencia SISAI 2.0, el Consejo Potosino de Ciencia y Tecnología (COPOCYT), a través de su Unidad de Transparencia, le anexa la respuesta en el adjunto. ATENTAMENTE UNIDAD DE TRANSPARENCIA DEL CONSEJO POTOSINO DE CIENCIA Y TECNOLOGÍA</t>
  </si>
  <si>
    <t>A QUIEN CORRESPONDA PRESENTE. En atención a su solicitud con el número de folio 240467825000006, presentada el día 29 de marzo de 2025 a las 15:32:01 horas, mediante la Plataforma Nacional de Transparencia SISAI 2.0, el Consejo Potosino de Ciencia y Tecnología (COPOCYT), a través de su Unidad de Transparencia, le anexa la respuesta a la misma. ATENTAMENTE UNIDAD DE TRANSPARENCIA</t>
  </si>
  <si>
    <t>En atención a su solicitud, se le informa que el Comité de Trasparencia del Consejo Potosino de Ciencia y Tecnología, en su Primera Sesión Extraordinaria 2025, realizada el 10 de abril de 2025, aprobó clasificar como Reservada totalmente la información generada por el Grupo Interdisciplinario Especializado en Medio Ambiente, Agua, Salud y Lirio Acuático, bajo el resguardo del COPOCYT, en virtud de que se encuentra relacionada directamente con el proceso del juicio de amparo indirecto 729/2018.</t>
  </si>
  <si>
    <t>_240467825000009</t>
  </si>
  <si>
    <t>Se solicita una copia del Acta completa de la Sesión Ordinaria del H. Consejo Directivo del COPOCYT, signada por sus integrantes, donde el H. Consejo Directivo del COPOCYT validó y aprobó los proyectos presentados al Comité Técnico del Fideicomiso 18397, mismos que fueron solicitados por el Comité Técnico del Fideicomiso mediante el oficio No. CEEPAC/CTF/216/2024, de fecha 16 de abril de 2024. Se solicita que en caso de que así sea, se emita constancia de inexistencia de la información solicitada.</t>
  </si>
  <si>
    <t>_240467825000010</t>
  </si>
  <si>
    <t>A QUIEN CORRESPONDA PRESENTE. En atención a su solicitud con el número de folio 240467825000010, presentada el día 31 de marzo de 2025 a las 21:10:49 horas, mediante la Plataforma Nacional de Transparencia SISAI 2.0, el Consejo Potosino de Ciencia y Tecnología (COPOCYT), a través de su Unidad de Transparencia le anexa la respuesta a través del archivo adjunto. ATENTAMENTE UNIDAD DE TRANSPARENCIA DEL CONSEJO POTOSINO DE CIENCIA Y TECNOLOGÍA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</si>
</sst>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
      <sz val="12"/>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6">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0" fillId="0" borderId="0" xfId="0" applyFont="1" applyAlignment="1"/>
    <xf numFmtId="0" fontId="17" fillId="4" borderId="1" xfId="0" applyFont="1" applyFill="1" applyBorder="1" applyAlignment="1">
      <alignment horizontal="center"/>
    </xf>
    <xf numFmtId="14" fontId="17" fillId="4" borderId="1" xfId="0" applyNumberFormat="1" applyFont="1" applyFill="1" applyBorder="1" applyAlignment="1">
      <alignment horizontal="center"/>
    </xf>
    <xf numFmtId="0" fontId="12" fillId="4" borderId="1" xfId="0" applyFont="1" applyFill="1" applyBorder="1" applyAlignment="1">
      <alignment wrapText="1"/>
    </xf>
    <xf numFmtId="0" fontId="17" fillId="4" borderId="1" xfId="0" applyFont="1" applyFill="1" applyBorder="1" applyAlignment="1">
      <alignment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xf numFmtId="0" fontId="17" fillId="4" borderId="1" xfId="0" applyFont="1" applyFill="1" applyBorder="1" applyAlignment="1">
      <alignment horizontal="center" wrapText="1"/>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xmlns=""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43">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4" t="s">
        <v>2</v>
      </c>
      <c r="D1" s="45"/>
      <c r="E1" s="46"/>
    </row>
    <row r="2" spans="1:5" ht="85.5" customHeight="1" x14ac:dyDescent="0.2">
      <c r="A2" s="2">
        <v>34</v>
      </c>
      <c r="B2" s="2" t="s">
        <v>3</v>
      </c>
      <c r="C2" s="47" t="s">
        <v>4</v>
      </c>
      <c r="D2" s="48"/>
      <c r="E2" s="49"/>
    </row>
    <row r="3" spans="1:5" ht="64.5" customHeight="1" x14ac:dyDescent="0.2">
      <c r="A3" s="2">
        <v>54</v>
      </c>
      <c r="B3" s="2" t="s">
        <v>5</v>
      </c>
      <c r="C3" s="47" t="s">
        <v>6</v>
      </c>
      <c r="D3" s="48"/>
      <c r="E3" s="49"/>
    </row>
    <row r="4" spans="1:5" ht="69" customHeight="1" x14ac:dyDescent="0.2">
      <c r="A4" s="2">
        <v>54</v>
      </c>
      <c r="B4" s="2" t="s">
        <v>7</v>
      </c>
      <c r="C4" s="47" t="s">
        <v>8</v>
      </c>
      <c r="D4" s="48"/>
      <c r="E4" s="49"/>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42" t="s">
        <v>9</v>
      </c>
      <c r="C10" s="43"/>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42" t="s">
        <v>24</v>
      </c>
      <c r="C26" s="43"/>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42" t="s">
        <v>29</v>
      </c>
      <c r="C34" s="43"/>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1000"/>
  <sheetViews>
    <sheetView showGridLines="0" tabSelected="1" zoomScale="80" zoomScaleNormal="80" workbookViewId="0"/>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4</v>
      </c>
      <c r="C1" s="51" t="s">
        <v>38</v>
      </c>
      <c r="D1" s="43"/>
      <c r="F1" s="6" t="s">
        <v>39</v>
      </c>
      <c r="G1" s="8" t="s">
        <v>40</v>
      </c>
      <c r="H1" s="9">
        <f>COUNTIF(Formato!$L$10:$L$43,B1)</f>
        <v>1</v>
      </c>
      <c r="I1" s="52" t="s">
        <v>41</v>
      </c>
      <c r="J1" s="43"/>
      <c r="K1" s="43"/>
      <c r="L1" s="43"/>
    </row>
    <row r="2" spans="1:26" ht="29.25" customHeight="1" x14ac:dyDescent="0.2">
      <c r="A2" s="10"/>
      <c r="B2" s="11" t="str">
        <f>IF(B1&gt;0, CHOOSE(B1,"Enero", "Febrero", "Marzo", "Abril", "Mayo", "Junio", "Julio", "Agosto","Septiembre","Octubre","Noviembre","Diciembre"),"Escriba arriba número de mes a reportar")</f>
        <v>Abril</v>
      </c>
      <c r="F2" s="10"/>
      <c r="G2" s="12" t="s">
        <v>42</v>
      </c>
      <c r="H2" s="9">
        <f>COUNTIF(Formato!$M$10:$M$43,B1)</f>
        <v>5</v>
      </c>
      <c r="I2" s="52" t="s">
        <v>43</v>
      </c>
      <c r="J2" s="43"/>
      <c r="K2" s="43"/>
      <c r="L2" s="43"/>
    </row>
    <row r="3" spans="1:26" ht="12.75" customHeight="1" x14ac:dyDescent="0.2">
      <c r="A3" s="6" t="s">
        <v>44</v>
      </c>
      <c r="B3" s="7">
        <v>2025</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53" t="s">
        <v>48</v>
      </c>
      <c r="B6" s="43"/>
      <c r="C6" s="43"/>
      <c r="D6" s="43"/>
      <c r="E6" s="43"/>
      <c r="F6" s="43"/>
      <c r="G6" s="43"/>
      <c r="H6" s="43"/>
      <c r="I6" s="43"/>
    </row>
    <row r="7" spans="1:26" ht="12.75" customHeight="1" x14ac:dyDescent="0.2">
      <c r="A7" s="10"/>
      <c r="D7" s="54" t="s">
        <v>63</v>
      </c>
      <c r="E7" s="43"/>
      <c r="F7" s="43"/>
    </row>
    <row r="8" spans="1:26" ht="12.75" customHeight="1" x14ac:dyDescent="0.2">
      <c r="A8" s="10"/>
    </row>
    <row r="9" spans="1:26" ht="44.25" customHeight="1" x14ac:dyDescent="0.2">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0" customHeight="1" x14ac:dyDescent="0.2">
      <c r="A10" s="24" t="s">
        <v>64</v>
      </c>
      <c r="B10" s="24" t="s">
        <v>65</v>
      </c>
      <c r="C10" s="26">
        <v>45742</v>
      </c>
      <c r="D10" s="40" t="s">
        <v>66</v>
      </c>
      <c r="E10" s="25" t="s">
        <v>28</v>
      </c>
      <c r="F10" s="27" t="s">
        <v>23</v>
      </c>
      <c r="G10" s="26">
        <v>45756</v>
      </c>
      <c r="H10" s="28" t="s">
        <v>74</v>
      </c>
      <c r="I10" s="27" t="s">
        <v>62</v>
      </c>
      <c r="J10" s="27" t="s">
        <v>31</v>
      </c>
      <c r="K10" s="27" t="s">
        <v>62</v>
      </c>
      <c r="L10" s="29">
        <f>IF(Formato!$C10&lt;&gt;"",MONTH(C10),"")</f>
        <v>3</v>
      </c>
      <c r="M10" s="30">
        <f>IF(Formato!$G10&lt;&gt;"",MONTH(G10),"")</f>
        <v>4</v>
      </c>
      <c r="P10" s="16"/>
    </row>
    <row r="11" spans="1:26" ht="60" customHeight="1" x14ac:dyDescent="0.2">
      <c r="A11" s="24" t="s">
        <v>67</v>
      </c>
      <c r="B11" s="24"/>
      <c r="C11" s="26">
        <v>45747</v>
      </c>
      <c r="D11" s="40" t="s">
        <v>68</v>
      </c>
      <c r="E11" s="25" t="s">
        <v>28</v>
      </c>
      <c r="F11" s="27" t="s">
        <v>23</v>
      </c>
      <c r="G11" s="26">
        <v>45768</v>
      </c>
      <c r="H11" s="28" t="s">
        <v>75</v>
      </c>
      <c r="I11" s="27" t="s">
        <v>62</v>
      </c>
      <c r="J11" s="27" t="s">
        <v>31</v>
      </c>
      <c r="K11" s="27" t="s">
        <v>62</v>
      </c>
      <c r="L11" s="32">
        <f>IF(Formato!$C11&lt;&gt;"",MONTH(C11),"")</f>
        <v>3</v>
      </c>
      <c r="M11" s="30">
        <f>IF(Formato!$G11&lt;&gt;"",MONTH(G11),"")</f>
        <v>4</v>
      </c>
    </row>
    <row r="12" spans="1:26" ht="60" customHeight="1" x14ac:dyDescent="0.2">
      <c r="A12" s="24" t="s">
        <v>69</v>
      </c>
      <c r="B12" s="24"/>
      <c r="C12" s="26">
        <v>45747</v>
      </c>
      <c r="D12" s="40" t="s">
        <v>70</v>
      </c>
      <c r="E12" s="25" t="s">
        <v>28</v>
      </c>
      <c r="F12" s="27" t="s">
        <v>23</v>
      </c>
      <c r="G12" s="26">
        <v>45768</v>
      </c>
      <c r="H12" s="28" t="s">
        <v>76</v>
      </c>
      <c r="I12" s="27" t="s">
        <v>62</v>
      </c>
      <c r="J12" s="27" t="s">
        <v>31</v>
      </c>
      <c r="K12" s="27" t="s">
        <v>62</v>
      </c>
      <c r="L12" s="32">
        <f>IF(Formato!$C12&lt;&gt;"",MONTH(C12),"")</f>
        <v>3</v>
      </c>
      <c r="M12" s="30">
        <f>IF(Formato!$G12&lt;&gt;"",MONTH(G12),"")</f>
        <v>4</v>
      </c>
    </row>
    <row r="13" spans="1:26" s="37" customFormat="1" ht="60" customHeight="1" x14ac:dyDescent="0.2">
      <c r="A13" s="24" t="s">
        <v>71</v>
      </c>
      <c r="B13" s="25"/>
      <c r="C13" s="26">
        <v>45747</v>
      </c>
      <c r="D13" s="40" t="s">
        <v>72</v>
      </c>
      <c r="E13" s="25" t="s">
        <v>28</v>
      </c>
      <c r="F13" s="27" t="s">
        <v>23</v>
      </c>
      <c r="G13" s="26">
        <v>45768</v>
      </c>
      <c r="H13" s="28" t="s">
        <v>76</v>
      </c>
      <c r="I13" s="27" t="s">
        <v>62</v>
      </c>
      <c r="J13" s="27" t="s">
        <v>31</v>
      </c>
      <c r="K13" s="27" t="s">
        <v>62</v>
      </c>
      <c r="L13" s="32">
        <f>IF(Formato!$C13&lt;&gt;"",MONTH(C13),"")</f>
        <v>3</v>
      </c>
      <c r="M13" s="30"/>
    </row>
    <row r="14" spans="1:26" ht="60" customHeight="1" x14ac:dyDescent="0.2">
      <c r="A14" s="24" t="s">
        <v>77</v>
      </c>
      <c r="B14" s="25"/>
      <c r="C14" s="26">
        <v>45747</v>
      </c>
      <c r="D14" s="40" t="s">
        <v>73</v>
      </c>
      <c r="E14" s="25" t="s">
        <v>28</v>
      </c>
      <c r="F14" s="27" t="s">
        <v>23</v>
      </c>
      <c r="G14" s="26">
        <v>45768</v>
      </c>
      <c r="H14" s="28" t="s">
        <v>76</v>
      </c>
      <c r="I14" s="27" t="s">
        <v>62</v>
      </c>
      <c r="J14" s="27" t="s">
        <v>31</v>
      </c>
      <c r="K14" s="27" t="s">
        <v>62</v>
      </c>
      <c r="L14" s="32">
        <f>IF(Formato!$C14&lt;&gt;"",MONTH(C14),"")</f>
        <v>3</v>
      </c>
      <c r="M14" s="30">
        <f>IF(Formato!$G14&lt;&gt;"",MONTH(G14),"")</f>
        <v>4</v>
      </c>
    </row>
    <row r="15" spans="1:26" ht="60" customHeight="1" x14ac:dyDescent="0.2">
      <c r="A15" s="55" t="s">
        <v>79</v>
      </c>
      <c r="B15" s="38"/>
      <c r="C15" s="26">
        <v>45748</v>
      </c>
      <c r="D15" s="41" t="s">
        <v>78</v>
      </c>
      <c r="E15" s="25" t="s">
        <v>28</v>
      </c>
      <c r="F15" s="27" t="s">
        <v>23</v>
      </c>
      <c r="G15" s="26">
        <v>45769</v>
      </c>
      <c r="H15" s="28" t="s">
        <v>80</v>
      </c>
      <c r="I15" s="27" t="s">
        <v>62</v>
      </c>
      <c r="J15" s="27" t="s">
        <v>31</v>
      </c>
      <c r="K15" s="27" t="s">
        <v>62</v>
      </c>
      <c r="L15" s="32">
        <f>IF(Formato!$C15&lt;&gt;"",MONTH(C15),"")</f>
        <v>4</v>
      </c>
      <c r="M15" s="30">
        <f>IF(Formato!$G15&lt;&gt;"",MONTH(G15),"")</f>
        <v>4</v>
      </c>
    </row>
    <row r="16" spans="1:26" ht="60" customHeight="1" x14ac:dyDescent="0.2">
      <c r="A16" s="24"/>
      <c r="B16" s="38"/>
      <c r="C16" s="39"/>
      <c r="D16" s="41"/>
      <c r="E16" s="25"/>
      <c r="F16" s="27"/>
      <c r="G16" s="26"/>
      <c r="H16" s="28"/>
      <c r="I16" s="27"/>
      <c r="J16" s="27"/>
      <c r="K16" s="31"/>
      <c r="L16" s="32" t="str">
        <f>IF(Formato!$C16&lt;&gt;"",MONTH(C16),"")</f>
        <v/>
      </c>
      <c r="M16" s="30" t="str">
        <f>IF(Formato!$G16&lt;&gt;"",MONTH(G16),"")</f>
        <v/>
      </c>
    </row>
    <row r="17" spans="1:13" ht="60" customHeight="1" x14ac:dyDescent="0.2">
      <c r="A17" s="24"/>
      <c r="B17" s="38"/>
      <c r="C17" s="26"/>
      <c r="D17" s="41"/>
      <c r="E17" s="25"/>
      <c r="F17" s="27"/>
      <c r="G17" s="26"/>
      <c r="H17" s="28"/>
      <c r="I17" s="27"/>
      <c r="J17" s="27"/>
      <c r="K17" s="31"/>
      <c r="L17" s="32" t="str">
        <f>IF(Formato!$C17&lt;&gt;"",MONTH(C17),"")</f>
        <v/>
      </c>
      <c r="M17" s="30" t="str">
        <f>IF(Formato!$G17&lt;&gt;"",MONTH(G17),"")</f>
        <v/>
      </c>
    </row>
    <row r="18" spans="1:13" ht="60" customHeight="1" x14ac:dyDescent="0.2">
      <c r="A18" s="24"/>
      <c r="B18" s="25"/>
      <c r="C18" s="26"/>
      <c r="D18" s="27"/>
      <c r="E18" s="25"/>
      <c r="F18" s="27"/>
      <c r="G18" s="26"/>
      <c r="H18" s="28"/>
      <c r="I18" s="27"/>
      <c r="J18" s="27"/>
      <c r="K18" s="31"/>
      <c r="L18" s="32" t="str">
        <f>IF(Formato!$C18&lt;&gt;"",MONTH(C18),"")</f>
        <v/>
      </c>
      <c r="M18" s="30" t="str">
        <f>IF(Formato!$G18&lt;&gt;"",MONTH(G18),"")</f>
        <v/>
      </c>
    </row>
    <row r="19" spans="1:13" ht="60" customHeight="1" x14ac:dyDescent="0.2">
      <c r="A19" s="24"/>
      <c r="B19" s="25"/>
      <c r="C19" s="26"/>
      <c r="D19" s="27"/>
      <c r="E19" s="25"/>
      <c r="F19" s="27"/>
      <c r="G19" s="26"/>
      <c r="H19" s="28"/>
      <c r="I19" s="27"/>
      <c r="J19" s="27"/>
      <c r="K19" s="31"/>
      <c r="L19" s="32" t="str">
        <f>IF(Formato!$C19&lt;&gt;"",MONTH(C19),"")</f>
        <v/>
      </c>
      <c r="M19" s="30" t="str">
        <f>IF(Formato!$G19&lt;&gt;"",MONTH(G19),"")</f>
        <v/>
      </c>
    </row>
    <row r="20" spans="1:13" ht="60" customHeight="1" x14ac:dyDescent="0.2">
      <c r="A20" s="24"/>
      <c r="B20" s="25"/>
      <c r="C20" s="26"/>
      <c r="D20" s="27"/>
      <c r="E20" s="25"/>
      <c r="F20" s="27"/>
      <c r="G20" s="26"/>
      <c r="H20" s="28"/>
      <c r="I20" s="27"/>
      <c r="J20" s="27"/>
      <c r="K20" s="31"/>
      <c r="L20" s="32" t="str">
        <f>IF(Formato!$C20&lt;&gt;"",MONTH(C20),"")</f>
        <v/>
      </c>
      <c r="M20" s="30" t="str">
        <f>IF(Formato!$G20&lt;&gt;"",MONTH(G20),"")</f>
        <v/>
      </c>
    </row>
    <row r="21" spans="1:13" ht="60" customHeight="1" x14ac:dyDescent="0.2">
      <c r="A21" s="24"/>
      <c r="B21" s="25"/>
      <c r="C21" s="26"/>
      <c r="D21" s="27"/>
      <c r="E21" s="25"/>
      <c r="F21" s="27"/>
      <c r="G21" s="26"/>
      <c r="H21" s="28"/>
      <c r="I21" s="27"/>
      <c r="J21" s="27"/>
      <c r="K21" s="31"/>
      <c r="L21" s="32" t="str">
        <f>IF(Formato!$C21&lt;&gt;"",MONTH(C21),"")</f>
        <v/>
      </c>
      <c r="M21" s="30" t="str">
        <f>IF(Formato!$G21&lt;&gt;"",MONTH(G21),"")</f>
        <v/>
      </c>
    </row>
    <row r="22" spans="1:13" ht="60" customHeight="1" x14ac:dyDescent="0.2">
      <c r="A22" s="24"/>
      <c r="B22" s="25"/>
      <c r="C22" s="26"/>
      <c r="D22" s="27"/>
      <c r="E22" s="25"/>
      <c r="F22" s="27"/>
      <c r="G22" s="26"/>
      <c r="H22" s="28"/>
      <c r="I22" s="27"/>
      <c r="J22" s="27"/>
      <c r="K22" s="31"/>
      <c r="L22" s="32" t="str">
        <f>IF(Formato!$C22&lt;&gt;"",MONTH(C22),"")</f>
        <v/>
      </c>
      <c r="M22" s="30" t="str">
        <f>IF(Formato!$G22&lt;&gt;"",MONTH(G22),"")</f>
        <v/>
      </c>
    </row>
    <row r="23" spans="1:13" ht="60" customHeight="1" x14ac:dyDescent="0.2">
      <c r="A23" s="24"/>
      <c r="B23" s="25"/>
      <c r="C23" s="26"/>
      <c r="D23" s="27"/>
      <c r="E23" s="25"/>
      <c r="F23" s="27"/>
      <c r="G23" s="26"/>
      <c r="H23" s="28"/>
      <c r="I23" s="27"/>
      <c r="J23" s="27"/>
      <c r="K23" s="31"/>
      <c r="L23" s="32" t="str">
        <f>IF(Formato!$C23&lt;&gt;"",MONTH(C23),"")</f>
        <v/>
      </c>
      <c r="M23" s="30" t="str">
        <f>IF(Formato!$G23&lt;&gt;"",MONTH(G23),"")</f>
        <v/>
      </c>
    </row>
    <row r="24" spans="1:13" ht="60" customHeight="1" x14ac:dyDescent="0.2">
      <c r="A24" s="24"/>
      <c r="B24" s="25"/>
      <c r="C24" s="26"/>
      <c r="D24" s="27"/>
      <c r="E24" s="25"/>
      <c r="F24" s="27"/>
      <c r="G24" s="26"/>
      <c r="H24" s="28"/>
      <c r="I24" s="27"/>
      <c r="J24" s="27"/>
      <c r="K24" s="31"/>
      <c r="L24" s="32" t="str">
        <f>IF(Formato!$C24&lt;&gt;"",MONTH(C24),"")</f>
        <v/>
      </c>
      <c r="M24" s="30" t="str">
        <f>IF(Formato!$G24&lt;&gt;"",MONTH(G24),"")</f>
        <v/>
      </c>
    </row>
    <row r="25" spans="1:13" ht="60" customHeight="1" x14ac:dyDescent="0.2">
      <c r="A25" s="24"/>
      <c r="B25" s="25"/>
      <c r="C25" s="26"/>
      <c r="D25" s="27"/>
      <c r="E25" s="25"/>
      <c r="F25" s="27"/>
      <c r="G25" s="26"/>
      <c r="H25" s="28"/>
      <c r="I25" s="27"/>
      <c r="J25" s="27"/>
      <c r="K25" s="31"/>
      <c r="L25" s="32" t="str">
        <f>IF(Formato!$C25&lt;&gt;"",MONTH(C25),"")</f>
        <v/>
      </c>
      <c r="M25" s="30" t="str">
        <f>IF(Formato!$G25&lt;&gt;"",MONTH(G25),"")</f>
        <v/>
      </c>
    </row>
    <row r="26" spans="1:13" ht="60" customHeight="1" x14ac:dyDescent="0.2">
      <c r="A26" s="25"/>
      <c r="B26" s="25"/>
      <c r="C26" s="26"/>
      <c r="D26" s="27"/>
      <c r="E26" s="25"/>
      <c r="F26" s="27"/>
      <c r="G26" s="26"/>
      <c r="H26" s="26"/>
      <c r="I26" s="27"/>
      <c r="J26" s="27"/>
      <c r="K26" s="31"/>
      <c r="L26" s="32" t="str">
        <f>IF(Formato!$C26&lt;&gt;"",MONTH(C26),"")</f>
        <v/>
      </c>
      <c r="M26" s="30" t="str">
        <f>IF(Formato!$G26&lt;&gt;"",MONTH(G26),"")</f>
        <v/>
      </c>
    </row>
    <row r="27" spans="1:13" ht="60" customHeight="1" x14ac:dyDescent="0.2">
      <c r="A27" s="25"/>
      <c r="B27" s="25"/>
      <c r="C27" s="26"/>
      <c r="D27" s="27"/>
      <c r="E27" s="25"/>
      <c r="F27" s="27"/>
      <c r="G27" s="26"/>
      <c r="H27" s="26"/>
      <c r="I27" s="27"/>
      <c r="J27" s="27"/>
      <c r="K27" s="31"/>
      <c r="L27" s="32" t="str">
        <f>IF(Formato!$C27&lt;&gt;"",MONTH(C27),"")</f>
        <v/>
      </c>
      <c r="M27" s="30" t="str">
        <f>IF(Formato!$G27&lt;&gt;"",MONTH(G27),"")</f>
        <v/>
      </c>
    </row>
    <row r="28" spans="1:13" ht="12.75" customHeight="1" x14ac:dyDescent="0.2">
      <c r="A28" s="25"/>
      <c r="B28" s="25"/>
      <c r="C28" s="26"/>
      <c r="D28" s="27"/>
      <c r="E28" s="25"/>
      <c r="F28" s="27"/>
      <c r="G28" s="26"/>
      <c r="H28" s="26"/>
      <c r="I28" s="27"/>
      <c r="J28" s="27"/>
      <c r="K28" s="31"/>
      <c r="L28" s="32" t="str">
        <f>IF(Formato!$C28&lt;&gt;"",MONTH(C28),"")</f>
        <v/>
      </c>
      <c r="M28" s="30" t="str">
        <f>IF(Formato!$G28&lt;&gt;"",MONTH(G28),"")</f>
        <v/>
      </c>
    </row>
    <row r="29" spans="1:13" ht="12.75" customHeight="1" x14ac:dyDescent="0.2">
      <c r="A29" s="25"/>
      <c r="B29" s="25"/>
      <c r="C29" s="26"/>
      <c r="D29" s="27"/>
      <c r="E29" s="25"/>
      <c r="F29" s="27"/>
      <c r="G29" s="26"/>
      <c r="H29" s="26"/>
      <c r="I29" s="27"/>
      <c r="J29" s="27"/>
      <c r="K29" s="31"/>
      <c r="L29" s="32" t="str">
        <f>IF(Formato!$C29&lt;&gt;"",MONTH(C29),"")</f>
        <v/>
      </c>
      <c r="M29" s="30" t="str">
        <f>IF(Formato!$G29&lt;&gt;"",MONTH(G29),"")</f>
        <v/>
      </c>
    </row>
    <row r="30" spans="1:13" ht="12.75" customHeight="1" x14ac:dyDescent="0.2">
      <c r="A30" s="25"/>
      <c r="B30" s="25"/>
      <c r="C30" s="26"/>
      <c r="D30" s="27"/>
      <c r="E30" s="25"/>
      <c r="F30" s="27"/>
      <c r="G30" s="26"/>
      <c r="H30" s="26"/>
      <c r="I30" s="27"/>
      <c r="J30" s="27"/>
      <c r="K30" s="31"/>
      <c r="L30" s="32" t="str">
        <f>IF(Formato!$C30&lt;&gt;"",MONTH(C30),"")</f>
        <v/>
      </c>
      <c r="M30" s="30" t="str">
        <f>IF(Formato!$G30&lt;&gt;"",MONTH(G30),"")</f>
        <v/>
      </c>
    </row>
    <row r="31" spans="1:13" ht="12.75" customHeight="1" x14ac:dyDescent="0.2">
      <c r="A31" s="25"/>
      <c r="B31" s="25"/>
      <c r="C31" s="26"/>
      <c r="D31" s="27"/>
      <c r="E31" s="25"/>
      <c r="F31" s="27"/>
      <c r="G31" s="26"/>
      <c r="H31" s="26"/>
      <c r="I31" s="27"/>
      <c r="J31" s="27"/>
      <c r="K31" s="31"/>
      <c r="L31" s="32" t="str">
        <f>IF(Formato!$C31&lt;&gt;"",MONTH(C31),"")</f>
        <v/>
      </c>
      <c r="M31" s="30" t="str">
        <f>IF(Formato!$G31&lt;&gt;"",MONTH(G31),"")</f>
        <v/>
      </c>
    </row>
    <row r="32" spans="1:13" ht="12.75" customHeight="1" x14ac:dyDescent="0.2">
      <c r="A32" s="25"/>
      <c r="B32" s="25"/>
      <c r="C32" s="26"/>
      <c r="D32" s="27"/>
      <c r="E32" s="25"/>
      <c r="F32" s="27"/>
      <c r="G32" s="26"/>
      <c r="H32" s="26"/>
      <c r="I32" s="27"/>
      <c r="J32" s="27"/>
      <c r="K32" s="31"/>
      <c r="L32" s="32" t="str">
        <f>IF(Formato!$C32&lt;&gt;"",MONTH(C32),"")</f>
        <v/>
      </c>
      <c r="M32" s="30" t="str">
        <f>IF(Formato!$G32&lt;&gt;"",MONTH(G32),"")</f>
        <v/>
      </c>
    </row>
    <row r="33" spans="1:14" ht="12.75" customHeight="1" x14ac:dyDescent="0.2">
      <c r="A33" s="25"/>
      <c r="B33" s="25"/>
      <c r="C33" s="26"/>
      <c r="D33" s="27"/>
      <c r="E33" s="25"/>
      <c r="F33" s="27"/>
      <c r="G33" s="26"/>
      <c r="H33" s="26"/>
      <c r="I33" s="27"/>
      <c r="J33" s="27"/>
      <c r="K33" s="31"/>
      <c r="L33" s="32" t="str">
        <f>IF(Formato!$C33&lt;&gt;"",MONTH(C33),"")</f>
        <v/>
      </c>
      <c r="M33" s="30" t="str">
        <f>IF(Formato!$G33&lt;&gt;"",MONTH(G33),"")</f>
        <v/>
      </c>
    </row>
    <row r="34" spans="1:14" ht="12.75" customHeight="1" x14ac:dyDescent="0.2">
      <c r="A34" s="25"/>
      <c r="B34" s="25"/>
      <c r="C34" s="26"/>
      <c r="D34" s="27"/>
      <c r="E34" s="25"/>
      <c r="F34" s="27"/>
      <c r="G34" s="26"/>
      <c r="H34" s="26"/>
      <c r="I34" s="27"/>
      <c r="J34" s="27"/>
      <c r="K34" s="31"/>
      <c r="L34" s="32" t="str">
        <f>IF(Formato!$C34&lt;&gt;"",MONTH(C34),"")</f>
        <v/>
      </c>
      <c r="M34" s="30" t="str">
        <f>IF(Formato!$G34&lt;&gt;"",MONTH(G34),"")</f>
        <v/>
      </c>
    </row>
    <row r="35" spans="1:14" ht="12.75" customHeight="1" x14ac:dyDescent="0.2">
      <c r="A35" s="25"/>
      <c r="B35" s="25"/>
      <c r="C35" s="26"/>
      <c r="D35" s="27"/>
      <c r="E35" s="25"/>
      <c r="F35" s="27"/>
      <c r="G35" s="26"/>
      <c r="H35" s="26"/>
      <c r="I35" s="27"/>
      <c r="J35" s="27"/>
      <c r="K35" s="31"/>
      <c r="L35" s="32" t="str">
        <f>IF(Formato!$C35&lt;&gt;"",MONTH(C35),"")</f>
        <v/>
      </c>
      <c r="M35" s="30" t="str">
        <f>IF(Formato!$G35&lt;&gt;"",MONTH(G35),"")</f>
        <v/>
      </c>
    </row>
    <row r="36" spans="1:14" ht="12.75" customHeight="1" x14ac:dyDescent="0.2">
      <c r="A36" s="25"/>
      <c r="B36" s="25"/>
      <c r="C36" s="26"/>
      <c r="D36" s="27"/>
      <c r="E36" s="25"/>
      <c r="F36" s="27"/>
      <c r="G36" s="26"/>
      <c r="H36" s="26"/>
      <c r="I36" s="27"/>
      <c r="J36" s="27"/>
      <c r="K36" s="31"/>
      <c r="L36" s="32" t="str">
        <f>IF(Formato!$C36&lt;&gt;"",MONTH(C36),"")</f>
        <v/>
      </c>
      <c r="M36" s="30" t="str">
        <f>IF(Formato!$G36&lt;&gt;"",MONTH(G36),"")</f>
        <v/>
      </c>
    </row>
    <row r="37" spans="1:14" ht="12.75" customHeight="1" x14ac:dyDescent="0.2">
      <c r="A37" s="25"/>
      <c r="B37" s="25"/>
      <c r="C37" s="26"/>
      <c r="D37" s="27"/>
      <c r="E37" s="25"/>
      <c r="F37" s="27"/>
      <c r="G37" s="26"/>
      <c r="H37" s="26"/>
      <c r="I37" s="27"/>
      <c r="J37" s="27"/>
      <c r="K37" s="31"/>
      <c r="L37" s="32" t="str">
        <f>IF(Formato!$C37&lt;&gt;"",MONTH(C37),"")</f>
        <v/>
      </c>
      <c r="M37" s="30" t="str">
        <f>IF(Formato!$G37&lt;&gt;"",MONTH(G37),"")</f>
        <v/>
      </c>
    </row>
    <row r="38" spans="1:14" ht="12.75" customHeight="1" x14ac:dyDescent="0.2">
      <c r="A38" s="25"/>
      <c r="B38" s="25"/>
      <c r="C38" s="26"/>
      <c r="D38" s="27"/>
      <c r="E38" s="25"/>
      <c r="F38" s="27"/>
      <c r="G38" s="26"/>
      <c r="H38" s="26"/>
      <c r="I38" s="27"/>
      <c r="J38" s="27"/>
      <c r="K38" s="31"/>
      <c r="L38" s="32" t="str">
        <f>IF(Formato!$C38&lt;&gt;"",MONTH(C38),"")</f>
        <v/>
      </c>
      <c r="M38" s="30" t="str">
        <f>IF(Formato!$G38&lt;&gt;"",MONTH(G38),"")</f>
        <v/>
      </c>
    </row>
    <row r="39" spans="1:14" ht="12.75" customHeight="1" x14ac:dyDescent="0.2">
      <c r="A39" s="25"/>
      <c r="B39" s="25"/>
      <c r="C39" s="26"/>
      <c r="D39" s="27"/>
      <c r="E39" s="25"/>
      <c r="F39" s="27"/>
      <c r="G39" s="26"/>
      <c r="H39" s="26"/>
      <c r="I39" s="27"/>
      <c r="J39" s="27"/>
      <c r="K39" s="31"/>
      <c r="L39" s="32" t="str">
        <f>IF(Formato!$C39&lt;&gt;"",MONTH(C39),"")</f>
        <v/>
      </c>
      <c r="M39" s="30" t="str">
        <f>IF(Formato!$G39&lt;&gt;"",MONTH(G39),"")</f>
        <v/>
      </c>
    </row>
    <row r="40" spans="1:14" ht="12.75" customHeight="1" x14ac:dyDescent="0.2">
      <c r="A40" s="25"/>
      <c r="B40" s="25"/>
      <c r="C40" s="26"/>
      <c r="D40" s="27"/>
      <c r="E40" s="25"/>
      <c r="F40" s="27"/>
      <c r="G40" s="26"/>
      <c r="H40" s="26"/>
      <c r="I40" s="27"/>
      <c r="J40" s="27"/>
      <c r="K40" s="31"/>
      <c r="L40" s="32" t="str">
        <f>IF(Formato!$C40&lt;&gt;"",MONTH(C40),"")</f>
        <v/>
      </c>
      <c r="M40" s="30" t="str">
        <f>IF(Formato!$G40&lt;&gt;"",MONTH(G40),"")</f>
        <v/>
      </c>
    </row>
    <row r="41" spans="1:14" ht="12.75" customHeight="1" x14ac:dyDescent="0.2">
      <c r="A41" s="25"/>
      <c r="B41" s="25"/>
      <c r="C41" s="26"/>
      <c r="D41" s="27"/>
      <c r="E41" s="25"/>
      <c r="F41" s="27"/>
      <c r="G41" s="26"/>
      <c r="H41" s="26"/>
      <c r="I41" s="27"/>
      <c r="J41" s="27"/>
      <c r="K41" s="31"/>
      <c r="L41" s="32" t="str">
        <f>IF(Formato!$C41&lt;&gt;"",MONTH(C41),"")</f>
        <v/>
      </c>
      <c r="M41" s="30" t="str">
        <f>IF(Formato!$G41&lt;&gt;"",MONTH(G41),"")</f>
        <v/>
      </c>
    </row>
    <row r="42" spans="1:14" ht="12.75" customHeight="1" x14ac:dyDescent="0.2">
      <c r="A42" s="25"/>
      <c r="B42" s="25"/>
      <c r="C42" s="26"/>
      <c r="D42" s="27"/>
      <c r="E42" s="25"/>
      <c r="F42" s="27"/>
      <c r="G42" s="26"/>
      <c r="H42" s="26"/>
      <c r="I42" s="27"/>
      <c r="J42" s="27"/>
      <c r="K42" s="31"/>
      <c r="L42" s="32" t="str">
        <f>IF(Formato!$C42&lt;&gt;"",MONTH(C42),"")</f>
        <v/>
      </c>
      <c r="M42" s="30" t="str">
        <f>IF(Formato!$G42&lt;&gt;"",MONTH(G42),"")</f>
        <v/>
      </c>
    </row>
    <row r="43" spans="1:14" ht="12.75" customHeight="1" x14ac:dyDescent="0.2">
      <c r="A43" s="25"/>
      <c r="B43" s="25"/>
      <c r="C43" s="26"/>
      <c r="D43" s="27"/>
      <c r="E43" s="25"/>
      <c r="F43" s="27"/>
      <c r="G43" s="26"/>
      <c r="H43" s="26"/>
      <c r="I43" s="27"/>
      <c r="J43" s="27"/>
      <c r="K43" s="31"/>
      <c r="L43" s="33" t="str">
        <f>IF(Formato!$C43&lt;&gt;"",MONTH(C43),"")</f>
        <v/>
      </c>
      <c r="M43" s="34" t="str">
        <f>IF(Formato!$G43&lt;&gt;"",MONTH(G43),"")</f>
        <v/>
      </c>
    </row>
    <row r="44" spans="1:14" ht="12.75" customHeight="1" x14ac:dyDescent="0.2">
      <c r="A44" s="10"/>
    </row>
    <row r="45" spans="1:14" ht="12.75" customHeight="1" x14ac:dyDescent="0.2">
      <c r="A45" s="10"/>
      <c r="B45" s="35"/>
      <c r="C45" s="35"/>
      <c r="D45" s="35"/>
      <c r="E45" s="35"/>
    </row>
    <row r="46" spans="1:14" ht="12.75" customHeight="1" x14ac:dyDescent="0.2">
      <c r="A46" s="10"/>
      <c r="M46" s="36" t="s">
        <v>60</v>
      </c>
    </row>
    <row r="47" spans="1:14" ht="39.75" customHeight="1" x14ac:dyDescent="0.2">
      <c r="A47" s="10"/>
      <c r="M47" s="50" t="s">
        <v>61</v>
      </c>
      <c r="N47" s="43"/>
    </row>
    <row r="48" spans="1:14" ht="12.75" customHeight="1" x14ac:dyDescent="0.2">
      <c r="A48" s="10"/>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row r="982" spans="1:1" ht="12.75" customHeight="1" x14ac:dyDescent="0.2">
      <c r="A982" s="10"/>
    </row>
    <row r="983" spans="1:1" ht="12.75" customHeight="1" x14ac:dyDescent="0.2">
      <c r="A983" s="10"/>
    </row>
    <row r="984" spans="1:1" ht="12.75" customHeight="1" x14ac:dyDescent="0.2">
      <c r="A984" s="10"/>
    </row>
    <row r="985" spans="1:1" ht="12.75" customHeight="1" x14ac:dyDescent="0.2">
      <c r="A985" s="10"/>
    </row>
    <row r="986" spans="1:1" ht="12.75" customHeight="1" x14ac:dyDescent="0.2">
      <c r="A986" s="10"/>
    </row>
    <row r="987" spans="1:1" ht="12.75" customHeight="1" x14ac:dyDescent="0.2">
      <c r="A987" s="10"/>
    </row>
    <row r="988" spans="1:1" ht="12.75" customHeight="1" x14ac:dyDescent="0.2">
      <c r="A988" s="10"/>
    </row>
    <row r="989" spans="1:1" ht="12.75" customHeight="1" x14ac:dyDescent="0.2">
      <c r="A989" s="10"/>
    </row>
    <row r="990" spans="1:1" ht="12.75" customHeight="1" x14ac:dyDescent="0.2">
      <c r="A990" s="10"/>
    </row>
    <row r="991" spans="1:1" ht="12.75" customHeight="1" x14ac:dyDescent="0.2">
      <c r="A991" s="10"/>
    </row>
    <row r="992" spans="1:1" ht="12.75" customHeight="1" x14ac:dyDescent="0.2">
      <c r="A992" s="10"/>
    </row>
    <row r="993" spans="1:1" ht="12.75" customHeight="1" x14ac:dyDescent="0.2">
      <c r="A993" s="10"/>
    </row>
    <row r="994" spans="1:1" ht="12.75" customHeight="1" x14ac:dyDescent="0.2">
      <c r="A994" s="10"/>
    </row>
    <row r="995" spans="1:1" ht="12.75" customHeight="1" x14ac:dyDescent="0.2">
      <c r="A995" s="10"/>
    </row>
    <row r="996" spans="1:1" ht="12.75" customHeight="1" x14ac:dyDescent="0.2">
      <c r="A996" s="10"/>
    </row>
    <row r="997" spans="1:1" ht="12.75" customHeight="1" x14ac:dyDescent="0.2">
      <c r="A997" s="10"/>
    </row>
    <row r="998" spans="1:1" ht="12.75" customHeight="1" x14ac:dyDescent="0.2">
      <c r="A998" s="10"/>
    </row>
    <row r="999" spans="1:1" ht="12.75" customHeight="1" x14ac:dyDescent="0.2">
      <c r="A999" s="10"/>
    </row>
    <row r="1000" spans="1:1" ht="12.75" customHeight="1" x14ac:dyDescent="0.2">
      <c r="A1000" s="10"/>
    </row>
  </sheetData>
  <mergeCells count="6">
    <mergeCell ref="M47:N47"/>
    <mergeCell ref="C1:D1"/>
    <mergeCell ref="I1:L1"/>
    <mergeCell ref="I2:L2"/>
    <mergeCell ref="A6:I6"/>
    <mergeCell ref="D7:F7"/>
  </mergeCells>
  <dataValidations count="4">
    <dataValidation type="decimal" allowBlank="1" showInputMessage="1" showErrorMessage="1" prompt="Número del mes a reportar - Valores entre 1 y 12" sqref="B1">
      <formula1>1</formula1>
      <formula2>12</formula2>
    </dataValidation>
    <dataValidation type="list" allowBlank="1" showInputMessage="1" showErrorMessage="1" prompt="Trámite - Estado en el que se encuentra actualmente la petición" sqref="E10:E43">
      <formula1>CTramites</formula1>
    </dataValidation>
    <dataValidation type="list" allowBlank="1" showInputMessage="1" showErrorMessage="1" prompt="Medio de Entrega de Información - Seleccione el medio por el cuál se entregó la información" sqref="J10:J43">
      <formula1>CMedios</formula1>
    </dataValidation>
    <dataValidation type="list" allowBlank="1" showErrorMessage="1" sqref="F10:F43">
      <formula1>CRespuestas</formula1>
    </dataValidation>
  </dataValidations>
  <pageMargins left="0.75" right="0.75" top="1" bottom="1" header="0" footer="0"/>
  <pageSetup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dadmonfin</cp:lastModifiedBy>
  <dcterms:created xsi:type="dcterms:W3CDTF">2017-10-19T22:18:57Z</dcterms:created>
  <dcterms:modified xsi:type="dcterms:W3CDTF">2025-09-12T07:26:44Z</dcterms:modified>
</cp:coreProperties>
</file>