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luis_\Downloads\TRANSPARENCIA\ARCHIVOS CEGAIP 24-27\UNIDAD DE TRANSPARENCIA\SEPTIEMBRE 2025\LTAIPSLPA84FXXXVI\"/>
    </mc:Choice>
  </mc:AlternateContent>
  <xr:revisionPtr revIDLastSave="0" documentId="13_ncr:1_{45085EC4-4461-4335-AEDA-B571A020C9D4}" xr6:coauthVersionLast="47" xr6:coauthVersionMax="47" xr10:uidLastSave="{00000000-0000-0000-0000-000000000000}"/>
  <bookViews>
    <workbookView xWindow="-120" yWindow="-120" windowWidth="24240" windowHeight="131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workbook>
</file>

<file path=xl/calcChain.xml><?xml version="1.0" encoding="utf-8"?>
<calcChain xmlns="http://schemas.openxmlformats.org/spreadsheetml/2006/main">
  <c r="M10" i="1" l="1"/>
  <c r="B2" i="1"/>
  <c r="M11" i="1" l="1"/>
  <c r="M12" i="1"/>
  <c r="M13" i="1"/>
  <c r="M14" i="1"/>
  <c r="M15" i="1"/>
  <c r="M16" i="1"/>
  <c r="M17" i="1"/>
  <c r="M18" i="1"/>
  <c r="M19" i="1"/>
  <c r="M20" i="1"/>
  <c r="M21" i="1"/>
  <c r="M22" i="1"/>
  <c r="M23" i="1"/>
  <c r="M24" i="1"/>
  <c r="M25" i="1"/>
  <c r="M26" i="1"/>
  <c r="M27" i="1"/>
  <c r="M28" i="1"/>
  <c r="M29" i="1"/>
  <c r="M30" i="1"/>
  <c r="M31" i="1"/>
  <c r="M32" i="1"/>
  <c r="M33" i="1"/>
  <c r="M34" i="1"/>
  <c r="L10" i="1"/>
  <c r="L11" i="1"/>
  <c r="L12" i="1"/>
  <c r="L13" i="1"/>
  <c r="L14" i="1"/>
  <c r="L15" i="1"/>
  <c r="L16" i="1"/>
  <c r="L17" i="1"/>
  <c r="L18" i="1"/>
  <c r="L19" i="1"/>
  <c r="L20" i="1"/>
  <c r="L21" i="1"/>
  <c r="L22" i="1"/>
  <c r="L23" i="1"/>
  <c r="L24" i="1"/>
  <c r="L25" i="1"/>
  <c r="L26" i="1"/>
  <c r="L27" i="1"/>
  <c r="L28" i="1"/>
  <c r="L29" i="1"/>
  <c r="L30" i="1"/>
  <c r="L31" i="1"/>
  <c r="L32" i="1"/>
  <c r="L33" i="1"/>
  <c r="L3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<sst xmlns="http://schemas.openxmlformats.org/spreadsheetml/2006/main" count="102" uniqueCount="74">
  <si>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</si>
  <si>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</si>
  <si>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</si>
  <si>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</si>
  <si>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</si>
  <si>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</si>
  <si>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</si>
  <si>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</si>
  <si>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</si>
  <si>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</si>
  <si>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</si>
  <si>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</si>
  <si>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</si>
  <si>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</si>
  <si>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</si>
  <si>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</si>
  <si>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</si>
  <si>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</si>
  <si>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</si>
  <si>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</si>
  <si>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</si>
  <si>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</si>
  <si>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</si>
  <si>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</si>
  <si>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</si>
  <si>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</si>
  <si>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</si>
  <si>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</si>
  <si>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</si>
  <si>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</si>
  <si>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</si>
  <si>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</si>
  <si>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</si>
  <si>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</si>
  <si>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</si>
  <si>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</si>
  <si>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</si>
  <si>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</si>
  <si>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</si>
  <si>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</si>
  <si>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</si>
  <si>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</si>
  <si>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</si>
  <si>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</si>
  <si>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</si>
  <si>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</si>
  <si>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</si>
  <si>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</si>
  <si>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</si>
  <si>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</si>
  <si>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</si>
  <si>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</si>
  <si>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</si>
  <si>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</si>
  <si>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</si>
  <si>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</si>
  <si>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</si>
  <si>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</si>
  <si>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</si>
  <si>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</si>
  <si>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</si>
  <si>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</si>
  <si>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</si>
  <si>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FINALIZADA</t>
  </si>
  <si>
    <t>SOLICITANTE</t>
  </si>
  <si>
    <t>Solicito me sea proporcionada una relación de las cuentas bancarias propiedad del Municipio de Cedral, S.L.P., de naturaleza inembargable, correspondientes al ejercicio fiscal 2025, así como la institución bancaria en la cual se encuentran registradas.</t>
  </si>
  <si>
    <t>Solicito la informacion de todos los convenios publicitarios, contratacion , o pago de servicios de medios de publicidad que realizo el municipio , desde el inicio de la presente administracion municipal hasta la fecha de la presente solicitud; la informacion deberá de tener la siguiente información 1.- Nombre del medio o persona fisica que presta el servicio de publicidad 2.- Definir el tipo de medio, si es digital, operiodico o publicaciones impresas, radio, television o cualquier otro diferente 3.- Monto de lo contratado y de lo pagado 4.- Agregar la version publica del convenio o convenios de publicidad de cada medio de comuniciación 5.- Indicar el periodo de contratacion de cada medio de comunicación 6.- Indicar el nombre comercial o del medio de comunicacion con el que brinda el servicio y los seguidores que tienen en redes sociales</t>
  </si>
  <si>
    <t>JOSÉ ISMAEL</t>
  </si>
  <si>
    <t>SOLICITO SABER EL MONTO ANUAL APROBADO PARA CONTRATACION O PAGO DE MEDIOS DE COMUNICACIÓN PARA EL AÑO 2024 Y 2025, SOLICITO EL EXTRACTO DEL ACTA DE CABILDO DONDE SE APROBO ESE MONTO</t>
  </si>
  <si>
    <t>SOLICITO LA NOMINA PAGADA DE LA QUINCENA DEL 31 DE AGOSTO DEL 2025</t>
  </si>
  <si>
    <t>CIUDADANOS OBSERVANDO</t>
  </si>
  <si>
    <t>Solicito el listado de obras realizadas por la actual administracion municipal desde octubre de 2024 a la fecha de la presente solicitud, que contenga lo siguiente: 1.- Nombre de la obra 2.- Quien ejecuto la obra 3.-Monto de la Obra 4.- Expediente Técnico 5.- Expediente económico 6.- Ubicación de la obra 7.- Número de beneficiados 8.- Indicar quien es el director responsable de obra 9.- Numero de Contrato 10.-Indicar si se realizo por administracion directa, concurso o por invitación</t>
  </si>
  <si>
    <t>Oscar David</t>
  </si>
  <si>
    <t>Con fundamento en el derecho de acceso a la información pública, consagrado en el artículo 6 de la Constitución Política de los Estados Unidos Mexicanos, así como en la Ley General de Transparencia y Acceso a la Información Pública y la normativa local, me dirijo a usted de manera respetuosa para solicitar la siguiente información: 1. Padrón o Lista de Personas con Permiso para la Recolección de Basura por Particulares. Solicito el padrón, censo o lista de las personas físicas o morales que cuentan con un permiso o autorización vigente para la recolección de basura, residuos sólidos urbanos o desechos, por medios particulares dentro del municipio. En caso de ser posible, solicito que la información se desglose por modalidad, especificando el número de permisos otorgados para: Recolección con animales de arrastre. Recolección con carretones no motorizados. Recolección con vehículos automotores (camionetas, camiones, etc.). Cualquier otra modalidad de recolección particular que se encuentre registrada. 2. Costo de Trámite y Otorgamiento del Permiso. Solicito información clara y detallada sobre el costo que tiene el trámite para la obtención del permiso, así como el costo del otorgamiento y renovación de la autorización para la recolección de basura por particulares. Agradezco de antemano su atención a la presente. La información solicitada es de interés público, en el marco de la transparencia y la rendición de cuentas. Sin más por el momento, quedo a la espera de su pronta respuesta.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</si>
</sst>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6">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1" fontId="7" fillId="6" borderId="0" xfId="0" applyNumberFormat="1" applyFont="1" applyFill="1" applyAlignment="1">
      <alignment horizontal="center"/>
    </xf>
    <xf numFmtId="1" fontId="7" fillId="6" borderId="0" xfId="0" applyNumberFormat="1" applyFont="1" applyFill="1" applyAlignment="1">
      <alignment horizontal="center"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3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38" t="s">
        <v>2</v>
      </c>
      <c r="D1" s="38"/>
      <c r="E1" s="38"/>
    </row>
    <row r="2" spans="1:5" ht="85.5" customHeight="1" x14ac:dyDescent="0.2">
      <c r="A2" s="14">
        <v>34</v>
      </c>
      <c r="B2" s="14" t="s">
        <v>3</v>
      </c>
      <c r="C2" s="37" t="s">
        <v>4</v>
      </c>
      <c r="D2" s="37"/>
      <c r="E2" s="37"/>
    </row>
    <row r="3" spans="1:5" ht="64.5" customHeight="1" x14ac:dyDescent="0.2">
      <c r="A3" s="14">
        <v>54</v>
      </c>
      <c r="B3" s="14" t="s">
        <v>5</v>
      </c>
      <c r="C3" s="37" t="s">
        <v>6</v>
      </c>
      <c r="D3" s="37"/>
      <c r="E3" s="37"/>
    </row>
    <row r="4" spans="1:5" ht="69" customHeight="1" x14ac:dyDescent="0.2">
      <c r="A4" s="14">
        <v>54</v>
      </c>
      <c r="B4" s="14" t="s">
        <v>7</v>
      </c>
      <c r="C4" s="37" t="s">
        <v>8</v>
      </c>
      <c r="D4" s="37"/>
      <c r="E4" s="37"/>
    </row>
    <row r="10" spans="1:5" ht="15.75" x14ac:dyDescent="0.2">
      <c r="B10" s="36" t="s">
        <v>46</v>
      </c>
      <c r="C10" s="36"/>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36" t="s">
        <v>45</v>
      </c>
      <c r="C26" s="36"/>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36" t="s">
        <v>47</v>
      </c>
      <c r="C34" s="36"/>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8"/>
  <sheetViews>
    <sheetView showGridLines="0" tabSelected="1" zoomScale="60" zoomScaleNormal="60" workbookViewId="0">
      <selection activeCell="G24" sqref="G24"/>
    </sheetView>
  </sheetViews>
  <sheetFormatPr baseColWidth="10" defaultColWidth="9.140625" defaultRowHeight="12.75" x14ac:dyDescent="0.2"/>
  <cols>
    <col min="1" max="1" width="23.85546875" style="7"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4.140625" bestFit="1" customWidth="1"/>
    <col min="9" max="9" width="13.5703125" bestFit="1" customWidth="1"/>
    <col min="10" max="10" width="11.7109375" bestFit="1" customWidth="1"/>
    <col min="11" max="11" width="14.42578125" customWidth="1"/>
    <col min="12" max="12" width="13.42578125" customWidth="1"/>
    <col min="13" max="13" width="13" bestFit="1" customWidth="1"/>
    <col min="14" max="14" width="44.5703125" customWidth="1"/>
    <col min="15" max="253" width="11.42578125" customWidth="1"/>
  </cols>
  <sheetData>
    <row r="1" spans="1:14" ht="27.75" customHeight="1" x14ac:dyDescent="0.2">
      <c r="A1" s="3" t="s">
        <v>24</v>
      </c>
      <c r="B1" s="21">
        <v>9</v>
      </c>
      <c r="C1" s="41" t="s">
        <v>25</v>
      </c>
      <c r="D1" s="42"/>
      <c r="F1" s="3" t="s">
        <v>26</v>
      </c>
      <c r="G1" s="9" t="s">
        <v>27</v>
      </c>
      <c r="H1" s="8">
        <f>COUNTIF(Formato!$L$10:$L$34,B1)</f>
        <v>6</v>
      </c>
      <c r="I1" s="43" t="s">
        <v>28</v>
      </c>
      <c r="J1" s="44"/>
      <c r="K1" s="44"/>
      <c r="L1" s="44"/>
    </row>
    <row r="2" spans="1:14" ht="29.25" customHeight="1" thickBot="1" x14ac:dyDescent="0.25">
      <c r="B2" s="22" t="str">
        <f>IF(B1&gt;0, CHOOSE(B1,"Enero", "Febrero", "Marzo", "Abril", "Mayo", "Junio", "Julio", "Agosto","Septiembre","Octubre","Noviembre","Diciembre"),"Escriba arriba número de mes a reportar")</f>
        <v>Septiembre</v>
      </c>
      <c r="F2" s="4"/>
      <c r="G2" s="10" t="s">
        <v>29</v>
      </c>
      <c r="H2" s="8">
        <f>COUNTIF(Formato!$M$10:$M$34,B1)</f>
        <v>5</v>
      </c>
      <c r="I2" s="43" t="s">
        <v>30</v>
      </c>
      <c r="J2" s="44"/>
      <c r="K2" s="44"/>
      <c r="L2" s="44"/>
    </row>
    <row r="3" spans="1:14" ht="18.75" thickBot="1" x14ac:dyDescent="0.25">
      <c r="A3" s="3" t="s">
        <v>31</v>
      </c>
      <c r="B3" s="21">
        <v>2025</v>
      </c>
      <c r="D3" s="4"/>
      <c r="E3" s="16"/>
      <c r="F3" s="15"/>
      <c r="M3" s="25" t="s">
        <v>32</v>
      </c>
    </row>
    <row r="4" spans="1:14" ht="32.25" customHeight="1" x14ac:dyDescent="0.2">
      <c r="M4" s="26">
        <v>1</v>
      </c>
      <c r="N4" s="33" t="s">
        <v>33</v>
      </c>
    </row>
    <row r="5" spans="1:14" ht="77.25" thickBot="1" x14ac:dyDescent="0.25">
      <c r="F5" s="11"/>
      <c r="M5" s="27">
        <v>2</v>
      </c>
      <c r="N5" s="32" t="s">
        <v>34</v>
      </c>
    </row>
    <row r="6" spans="1:14" ht="18" customHeight="1" x14ac:dyDescent="0.25">
      <c r="A6" s="40" t="s">
        <v>35</v>
      </c>
      <c r="B6" s="40"/>
      <c r="C6" s="40"/>
      <c r="D6" s="40"/>
      <c r="E6" s="40"/>
      <c r="F6" s="40"/>
      <c r="G6" s="40"/>
      <c r="H6" s="40"/>
      <c r="I6" s="40"/>
    </row>
    <row r="7" spans="1:14" x14ac:dyDescent="0.2">
      <c r="D7" s="45" t="s">
        <v>62</v>
      </c>
      <c r="E7" s="45"/>
      <c r="F7" s="45"/>
    </row>
    <row r="9" spans="1:14" s="2" customFormat="1" ht="44.25" customHeight="1" thickBot="1" x14ac:dyDescent="0.25">
      <c r="A9" s="23" t="s">
        <v>51</v>
      </c>
      <c r="B9" s="23" t="s">
        <v>57</v>
      </c>
      <c r="C9" s="31" t="s">
        <v>36</v>
      </c>
      <c r="D9" s="23" t="s">
        <v>37</v>
      </c>
      <c r="E9" s="31" t="s">
        <v>20</v>
      </c>
      <c r="F9" s="31" t="s">
        <v>9</v>
      </c>
      <c r="G9" s="31" t="s">
        <v>38</v>
      </c>
      <c r="H9" s="31" t="s">
        <v>56</v>
      </c>
      <c r="I9" s="31" t="s">
        <v>39</v>
      </c>
      <c r="J9" s="31" t="s">
        <v>58</v>
      </c>
      <c r="K9" s="31" t="s">
        <v>40</v>
      </c>
      <c r="L9" s="17" t="s">
        <v>41</v>
      </c>
      <c r="M9" s="17" t="s">
        <v>42</v>
      </c>
    </row>
    <row r="10" spans="1:14" ht="15" x14ac:dyDescent="0.2">
      <c r="A10" s="35">
        <v>240472325000030</v>
      </c>
      <c r="B10" s="28" t="s">
        <v>64</v>
      </c>
      <c r="C10" s="29">
        <v>45901</v>
      </c>
      <c r="D10" s="30" t="s">
        <v>65</v>
      </c>
      <c r="E10" s="28" t="s">
        <v>23</v>
      </c>
      <c r="F10" s="30" t="s">
        <v>59</v>
      </c>
      <c r="G10" s="29">
        <v>45917</v>
      </c>
      <c r="H10" s="29" t="s">
        <v>63</v>
      </c>
      <c r="I10" s="30">
        <v>0</v>
      </c>
      <c r="J10" s="30" t="s">
        <v>49</v>
      </c>
      <c r="K10" s="30">
        <v>0</v>
      </c>
      <c r="L10" s="5">
        <f>IF(Formato!$C10&lt;&gt;"",MONTH(C10),"")</f>
        <v>9</v>
      </c>
      <c r="M10" s="6">
        <f>IF(Formato!$G10&lt;&gt;"",MONTH(G10),"")</f>
        <v>9</v>
      </c>
    </row>
    <row r="11" spans="1:14" ht="15" x14ac:dyDescent="0.2">
      <c r="A11" s="35">
        <v>240472325000031</v>
      </c>
      <c r="B11" s="28" t="s">
        <v>67</v>
      </c>
      <c r="C11" s="29">
        <v>45904</v>
      </c>
      <c r="D11" s="30" t="s">
        <v>66</v>
      </c>
      <c r="E11" s="28" t="s">
        <v>23</v>
      </c>
      <c r="F11" s="30" t="s">
        <v>59</v>
      </c>
      <c r="G11" s="29">
        <v>45922</v>
      </c>
      <c r="H11" s="29" t="s">
        <v>63</v>
      </c>
      <c r="I11" s="30">
        <v>0</v>
      </c>
      <c r="J11" s="30" t="s">
        <v>49</v>
      </c>
      <c r="K11" s="30">
        <v>0</v>
      </c>
      <c r="L11" s="5">
        <f>IF(Formato!$C11&lt;&gt;"",MONTH(C11),"")</f>
        <v>9</v>
      </c>
      <c r="M11" s="6">
        <f>IF(Formato!$G11&lt;&gt;"",MONTH(G11),"")</f>
        <v>9</v>
      </c>
    </row>
    <row r="12" spans="1:14" ht="15" x14ac:dyDescent="0.2">
      <c r="A12" s="35">
        <v>240472325000032</v>
      </c>
      <c r="B12" s="28" t="s">
        <v>67</v>
      </c>
      <c r="C12" s="29">
        <v>45904</v>
      </c>
      <c r="D12" s="30" t="s">
        <v>68</v>
      </c>
      <c r="E12" s="28" t="s">
        <v>23</v>
      </c>
      <c r="F12" s="30" t="s">
        <v>59</v>
      </c>
      <c r="G12" s="29">
        <v>45922</v>
      </c>
      <c r="H12" s="29" t="s">
        <v>63</v>
      </c>
      <c r="I12" s="30">
        <v>0</v>
      </c>
      <c r="J12" s="30" t="s">
        <v>49</v>
      </c>
      <c r="K12" s="30">
        <v>0</v>
      </c>
      <c r="L12" s="5">
        <f>IF(Formato!$C12&lt;&gt;"",MONTH(C12),"")</f>
        <v>9</v>
      </c>
      <c r="M12" s="6">
        <f>IF(Formato!$G12&lt;&gt;"",MONTH(G12),"")</f>
        <v>9</v>
      </c>
    </row>
    <row r="13" spans="1:14" ht="15" x14ac:dyDescent="0.2">
      <c r="A13" s="35">
        <v>240472325000033</v>
      </c>
      <c r="B13" s="28" t="s">
        <v>70</v>
      </c>
      <c r="C13" s="29">
        <v>45904</v>
      </c>
      <c r="D13" s="30" t="s">
        <v>69</v>
      </c>
      <c r="E13" s="28" t="s">
        <v>23</v>
      </c>
      <c r="F13" s="30" t="s">
        <v>59</v>
      </c>
      <c r="G13" s="29">
        <v>45922</v>
      </c>
      <c r="H13" s="29" t="s">
        <v>63</v>
      </c>
      <c r="I13" s="30">
        <v>0</v>
      </c>
      <c r="J13" s="30" t="s">
        <v>49</v>
      </c>
      <c r="K13" s="30">
        <v>0</v>
      </c>
      <c r="L13" s="5">
        <f>IF(Formato!$C13&lt;&gt;"",MONTH(C13),"")</f>
        <v>9</v>
      </c>
      <c r="M13" s="6">
        <f>IF(Formato!$G13&lt;&gt;"",MONTH(G13),"")</f>
        <v>9</v>
      </c>
    </row>
    <row r="14" spans="1:14" ht="15" x14ac:dyDescent="0.2">
      <c r="A14" s="35">
        <v>240472325000034</v>
      </c>
      <c r="B14" s="28"/>
      <c r="C14" s="29">
        <v>45909</v>
      </c>
      <c r="D14" s="30" t="s">
        <v>71</v>
      </c>
      <c r="E14" s="28" t="s">
        <v>23</v>
      </c>
      <c r="F14" s="30" t="s">
        <v>59</v>
      </c>
      <c r="G14" s="29">
        <v>45925</v>
      </c>
      <c r="H14" s="29" t="s">
        <v>63</v>
      </c>
      <c r="I14" s="30">
        <v>0</v>
      </c>
      <c r="J14" s="30" t="s">
        <v>49</v>
      </c>
      <c r="K14" s="30">
        <v>0</v>
      </c>
      <c r="L14" s="5">
        <f>IF(Formato!$C14&lt;&gt;"",MONTH(C14),"")</f>
        <v>9</v>
      </c>
      <c r="M14" s="6">
        <f>IF(Formato!$G14&lt;&gt;"",MONTH(G14),"")</f>
        <v>9</v>
      </c>
    </row>
    <row r="15" spans="1:14" ht="15" x14ac:dyDescent="0.2">
      <c r="A15" s="35">
        <v>240472325000035</v>
      </c>
      <c r="B15" s="28" t="s">
        <v>72</v>
      </c>
      <c r="C15" s="29">
        <v>45922</v>
      </c>
      <c r="D15" s="30" t="s">
        <v>73</v>
      </c>
      <c r="E15" s="28" t="s">
        <v>23</v>
      </c>
      <c r="F15" s="30" t="s">
        <v>59</v>
      </c>
      <c r="G15" s="29">
        <v>45936</v>
      </c>
      <c r="H15" s="29" t="s">
        <v>63</v>
      </c>
      <c r="I15" s="30">
        <v>0</v>
      </c>
      <c r="J15" s="30" t="s">
        <v>49</v>
      </c>
      <c r="K15" s="30">
        <v>0</v>
      </c>
      <c r="L15" s="5">
        <f>IF(Formato!$C15&lt;&gt;"",MONTH(C15),"")</f>
        <v>9</v>
      </c>
      <c r="M15" s="6">
        <f>IF(Formato!$G15&lt;&gt;"",MONTH(G15),"")</f>
        <v>10</v>
      </c>
    </row>
    <row r="16" spans="1:14" ht="15" x14ac:dyDescent="0.2">
      <c r="A16" s="35"/>
      <c r="B16" s="28"/>
      <c r="C16" s="29"/>
      <c r="D16" s="30"/>
      <c r="E16" s="28"/>
      <c r="F16" s="30"/>
      <c r="G16" s="29"/>
      <c r="H16" s="29"/>
      <c r="I16" s="30"/>
      <c r="J16" s="30"/>
      <c r="K16" s="30"/>
      <c r="L16" s="5" t="str">
        <f>IF(Formato!$C16&lt;&gt;"",MONTH(C16),"")</f>
        <v/>
      </c>
      <c r="M16" s="6" t="str">
        <f>IF(Formato!$G16&lt;&gt;"",MONTH(G16),"")</f>
        <v/>
      </c>
    </row>
    <row r="17" spans="1:13" ht="15" x14ac:dyDescent="0.2">
      <c r="A17" s="34"/>
      <c r="B17" s="28"/>
      <c r="C17" s="29"/>
      <c r="D17" s="30"/>
      <c r="E17" s="28"/>
      <c r="F17" s="30"/>
      <c r="G17" s="29"/>
      <c r="H17" s="29"/>
      <c r="I17" s="30"/>
      <c r="J17" s="30"/>
      <c r="K17" s="30"/>
      <c r="L17" s="5" t="str">
        <f>IF(Formato!$C17&lt;&gt;"",MONTH(C17),"")</f>
        <v/>
      </c>
      <c r="M17" s="6" t="str">
        <f>IF(Formato!$G17&lt;&gt;"",MONTH(G17),"")</f>
        <v/>
      </c>
    </row>
    <row r="18" spans="1:13" ht="15" x14ac:dyDescent="0.2">
      <c r="A18" s="35"/>
      <c r="B18" s="28"/>
      <c r="C18" s="29"/>
      <c r="D18" s="30"/>
      <c r="E18" s="28"/>
      <c r="F18" s="30"/>
      <c r="G18" s="29"/>
      <c r="H18" s="29"/>
      <c r="I18" s="30"/>
      <c r="J18" s="30"/>
      <c r="K18" s="30"/>
      <c r="L18" s="5" t="str">
        <f>IF(Formato!$C18&lt;&gt;"",MONTH(C18),"")</f>
        <v/>
      </c>
      <c r="M18" s="6" t="str">
        <f>IF(Formato!$G18&lt;&gt;"",MONTH(G18),"")</f>
        <v/>
      </c>
    </row>
    <row r="19" spans="1:13" ht="15" x14ac:dyDescent="0.2">
      <c r="A19" s="34"/>
      <c r="B19" s="28"/>
      <c r="C19" s="29"/>
      <c r="D19" s="30"/>
      <c r="E19" s="28"/>
      <c r="F19" s="30"/>
      <c r="G19" s="29"/>
      <c r="H19" s="29"/>
      <c r="I19" s="30"/>
      <c r="J19" s="30"/>
      <c r="K19" s="30"/>
      <c r="L19" s="5" t="str">
        <f>IF(Formato!$C19&lt;&gt;"",MONTH(C19),"")</f>
        <v/>
      </c>
      <c r="M19" s="6" t="str">
        <f>IF(Formato!$G19&lt;&gt;"",MONTH(G19),"")</f>
        <v/>
      </c>
    </row>
    <row r="20" spans="1:13" ht="15" x14ac:dyDescent="0.2">
      <c r="A20" s="35"/>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18" t="str">
        <f>IF(Formato!$C34&lt;&gt;"",MONTH(C34),"")</f>
        <v/>
      </c>
      <c r="M34" s="19" t="str">
        <f>IF(Formato!$G34&lt;&gt;"",MONTH(G34),"")</f>
        <v/>
      </c>
    </row>
    <row r="36" spans="1:14" x14ac:dyDescent="0.2">
      <c r="B36" s="1"/>
      <c r="C36" s="1"/>
      <c r="D36" s="1"/>
      <c r="E36" s="1"/>
    </row>
    <row r="37" spans="1:14" x14ac:dyDescent="0.2">
      <c r="M37" s="20" t="s">
        <v>43</v>
      </c>
    </row>
    <row r="38" spans="1:14" ht="39.75" customHeight="1" x14ac:dyDescent="0.2">
      <c r="M38" s="39" t="s">
        <v>44</v>
      </c>
      <c r="N38" s="39"/>
    </row>
  </sheetData>
  <sheetProtection selectLockedCells="1"/>
  <mergeCells count="6">
    <mergeCell ref="M38:N38"/>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34"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34"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34" xr:uid="{00000000-0002-0000-0100-000003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luis eduardo garcia caltzoncin</cp:lastModifiedBy>
  <cp:revision/>
  <dcterms:created xsi:type="dcterms:W3CDTF">2017-10-19T22:18:57Z</dcterms:created>
  <dcterms:modified xsi:type="dcterms:W3CDTF">2025-12-18T18:00:49Z</dcterms:modified>
</cp:coreProperties>
</file>