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44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M44"/>
  <c r="L10"/>
  <c r="L11"/>
  <c r="L12"/>
  <c r="L13"/>
  <c r="L14"/>
  <c r="L15"/>
  <c r="L16"/>
  <c r="L17"/>
  <c r="L18"/>
  <c r="L19"/>
  <c r="L20"/>
  <c r="L21"/>
  <c r="L22"/>
  <c r="L23"/>
  <c r="L24"/>
  <c r="L25"/>
  <c r="L26"/>
  <c r="L27"/>
  <c r="L28"/>
  <c r="L29"/>
  <c r="L30"/>
  <c r="L31"/>
  <c r="L32"/>
  <c r="L33"/>
  <c r="L34"/>
  <c r="L35"/>
  <c r="L36"/>
  <c r="L37"/>
  <c r="L38"/>
  <c r="L39"/>
  <c r="L40"/>
  <c r="L41"/>
  <c r="L42"/>
  <c r="L43"/>
  <c r="L44"/>
  <c r="H2" l="1"/>
  <c r="H1"/>
</calcChain>
</file>

<file path=xl/sharedStrings.xml><?xml version="1.0" encoding="utf-8"?>
<sst xmlns="http://schemas.openxmlformats.org/spreadsheetml/2006/main" count="106" uniqueCount="73">
  <si>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</si>
  <si>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</si>
  <si>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</si>
  <si>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</si>
  <si>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</si>
  <si>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</si>
  <si>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</si>
  <si>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</si>
  <si>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</si>
  <si>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</si>
  <si>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</si>
  <si>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</si>
  <si>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</si>
  <si>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</si>
  <si>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</si>
  <si>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</si>
  <si>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</si>
  <si>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</si>
  <si>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</si>
  <si>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</si>
  <si>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</si>
  <si>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</si>
  <si>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</si>
  <si>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</si>
  <si>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</si>
  <si>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</si>
  <si>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</si>
  <si>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</si>
  <si>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</si>
  <si>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</si>
  <si>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</si>
  <si>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</si>
  <si>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</si>
  <si>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</si>
  <si>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</si>
  <si>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</si>
  <si>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</si>
  <si>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</si>
  <si>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</si>
  <si>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</si>
  <si>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</si>
  <si>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</si>
  <si>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</si>
  <si>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</si>
  <si>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</si>
  <si>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</si>
  <si>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</si>
  <si>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</si>
  <si>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</si>
  <si>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</si>
  <si>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</si>
  <si>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</si>
  <si>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</si>
  <si>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</si>
  <si>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</si>
  <si>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</si>
  <si>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</si>
  <si>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</si>
  <si>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</si>
  <si>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</si>
  <si>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</si>
  <si>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</si>
  <si>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</si>
  <si>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Luis Mario Rodriguez Benitez</t>
  </si>
  <si>
    <t>Solicito el número de recomendaciones emitidas relacionadas al delito de Desaparición Forzada y/o Desaparición por particulares desde 2006 hasta la fecha. Solicito que la información sea presentada por año y que se especifique el número de cada recomendación.</t>
  </si>
  <si>
    <t>Solicitud Concluida</t>
  </si>
  <si>
    <t>Dr.Juan Eduardo Bendeck Cordero</t>
  </si>
  <si>
    <t>De la manera más respetuosa y atenta deseo (y es mi derecho) saber: En la oficina de la CEDH SLP Comisión Estatal de los Derechos Humanos de San Luis Potosí, en el municipio de Ciudad Valles, S.L.P., ¿Cuáles son las atribuciones legales de la persona servidora pública LIC. ELVIRA VIGGIANO GUERRA? ¿Qué actividades en materia de promoción, defensa y estudio de los Derechos Humanos destinadas al público en general ha desempeñado la persona servidora pública LIC. ELVIRA VIGGIANO GUERRA en el periodo comprendido de julio de 2025 a septiembre de 2025? ¿Cuál es el nombre completo y grado máximo de estudios de la persona servidora pública servidora jerárquica de la LIC. ELVIRA VIGGIANO GUERRA, en la Comisión Estatal de los Derechos Humanos de San Luis Potosí? Gracias.</t>
  </si>
  <si>
    <t>Sin nombre</t>
  </si>
  <si>
    <t>Taniux Arroyo Arroyo</t>
  </si>
  <si>
    <t>Soy madre de un niño de CASI 4 años con diagnóstico de Trastorno del Espectro Autista (TEA). Actualmente me encuentro recabando información oficial sobre los servicios públicos, derechos y programas de apoyo disponibles en la ciudad de San Luis Potosí y municipios cercanos para menores con esta condición. El objetivo de esta solicitud es conocer las condiciones reales de acceso a la salud, terapias e inclusión educativa para niños con TEA, así como las garantías de protección que ofrece el estado. Actualmente, el menor recibe terapias conductuales, terapias tempranas de comportamiento, Desarrollo infantil, de lenguaje y ocupacionales de manera continua en el país donde residimos actualmente, por lo cual se requiere conocer si en San Luis Potosí existen servicios equivalentes que aseguren su desarrollo y bienestar integral. Agradezco de antemano si pueden responder lo siguiente: 1. ¿Qué terapias públicas se ofrecen en la ciudad de San Luis Potosí o municipios cercanos para niños con TEA (lenguaje, ocupacional, conductual o psicológica)? 2. ¿Existen listas de espera o cuotas por estos servicios? 3. ¿Cuántos niños con TEA reciben atención actualmente y cuántos están en lista de espera en el DIF o el CREE? 4. ¿Cuántas escuelas públicas de nivel preescolar y primaria cuentan con personal USAER o programas de educación inclusiva para niños con TEA en la capital o zonas aledañas? 5. ¿Qué formación o capacitación tienen los maestros para atender a alumnos con autismo? 6. ¿Qué apoyos o programas existen para las familias de niños con discapacidad (económicos, transporte, acompañamiento o asesoría)? 7. ¿La Comisión Estatal de Derechos Humanos ha emitido recomendaciones o informes relacionados con la falta de atención o discriminación hacia niños con TEA en San Luis Potosí? Esta información se solicita con el fin de analizar las condiciones de vida y los servicios públicos disponibles para menores con autismo en San Luis Potosí, considerando su derecho a la salud, educación inclusiva y desarrollo integral. Atentamente, Tania Arroyo</t>
  </si>
  <si>
    <t>Abelardo Medellin Perez</t>
  </si>
  <si>
    <t>De manera atenta y respetuosa, solicito se me proporcione COPIA SIMPLE Y EN FORMATO DIGITAL de toda la información relacionada con casos de abuso sexual cometidos al interior de la Universidad Autónoma de San Luis Potosí (UASLP) que fueron presentados ante la Comisión Estatal de Derechos Humanos de San Luis Potosí, correspondiente al periodo comprendido entre el 1 de enero de 2015 y el 8 de octubre de 2025. En particular, solicito conocer el número total de casos registrados, así como cualquier documento, reporte o estadística oficial que indique el seguimiento dado a cada caso, incluyendo, en la medida de lo posible, información sobre el estatus de la investigación, qué tipo de sujetos (alumnos o docentes), fueron víctimas y en qué proporción. Aclaro que no se solicita información de carácter confidencial o datos personales de las víctimas o imputados, sino únicamente información estadística y administrativa que permita conocer la cantidad de casos y su seguimiento institucional. Finalmente, solicito que toda la información sea entregada en COPIA SIMPLE Y EN FORMATO DIGITAL</t>
  </si>
</sst>
</file>

<file path=xl/styles.xml><?xml version="1.0" encoding="utf-8"?>
<styleSheet xmlns="http://schemas.openxmlformats.org/spreadsheetml/2006/main">
  <fonts count="19">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1"/>
      <name val="Arial"/>
      <family val="2"/>
    </font>
    <font>
      <sz val="9"/>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7" fillId="0" borderId="0" xfId="0" applyFont="1"/>
    <xf numFmtId="0" fontId="17" fillId="0" borderId="0" xfId="0" applyFont="1" applyAlignment="1">
      <alignment horizontal="justify"/>
    </xf>
    <xf numFmtId="0" fontId="18" fillId="0" borderId="0" xfId="0" applyFont="1" applyAlignment="1">
      <alignment horizontal="justify"/>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6" t="s">
        <v>2</v>
      </c>
      <c r="D1" s="46"/>
      <c r="E1" s="46"/>
    </row>
    <row r="2" spans="1:5" ht="85.5" customHeight="1">
      <c r="A2" s="14">
        <v>34</v>
      </c>
      <c r="B2" s="14" t="s">
        <v>3</v>
      </c>
      <c r="C2" s="45" t="s">
        <v>4</v>
      </c>
      <c r="D2" s="45"/>
      <c r="E2" s="45"/>
    </row>
    <row r="3" spans="1:5" ht="64.5" customHeight="1">
      <c r="A3" s="14">
        <v>54</v>
      </c>
      <c r="B3" s="14" t="s">
        <v>5</v>
      </c>
      <c r="C3" s="45" t="s">
        <v>6</v>
      </c>
      <c r="D3" s="45"/>
      <c r="E3" s="45"/>
    </row>
    <row r="4" spans="1:5" ht="69" customHeight="1">
      <c r="A4" s="14">
        <v>54</v>
      </c>
      <c r="B4" s="14" t="s">
        <v>7</v>
      </c>
      <c r="C4" s="45" t="s">
        <v>8</v>
      </c>
      <c r="D4" s="45"/>
      <c r="E4" s="45"/>
    </row>
    <row r="10" spans="1:5" ht="15.75">
      <c r="B10" s="44" t="s">
        <v>46</v>
      </c>
      <c r="C10" s="44"/>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5" t="s">
        <v>60</v>
      </c>
    </row>
    <row r="23" spans="2:3">
      <c r="B23" s="12">
        <v>11</v>
      </c>
      <c r="C23" s="11" t="s">
        <v>61</v>
      </c>
    </row>
    <row r="24" spans="2:3">
      <c r="B24" s="39">
        <v>12</v>
      </c>
      <c r="C24" s="40" t="s">
        <v>59</v>
      </c>
    </row>
    <row r="26" spans="2:3" ht="15.75">
      <c r="B26" s="44" t="s">
        <v>45</v>
      </c>
      <c r="C26" s="44"/>
    </row>
    <row r="28" spans="2:3">
      <c r="B28" s="24" t="s">
        <v>20</v>
      </c>
      <c r="C28" s="11" t="s">
        <v>10</v>
      </c>
    </row>
    <row r="29" spans="2:3">
      <c r="B29" s="12">
        <v>1</v>
      </c>
      <c r="C29" s="11" t="s">
        <v>21</v>
      </c>
    </row>
    <row r="30" spans="2:3">
      <c r="B30" s="12">
        <v>2</v>
      </c>
      <c r="C30" s="11" t="s">
        <v>22</v>
      </c>
    </row>
    <row r="31" spans="2:3">
      <c r="B31" s="12">
        <v>3</v>
      </c>
      <c r="C31" s="11" t="s">
        <v>23</v>
      </c>
    </row>
    <row r="34" spans="2:3" ht="15.75">
      <c r="B34" s="44" t="s">
        <v>47</v>
      </c>
      <c r="C34" s="44"/>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5" t="s">
        <v>52</v>
      </c>
    </row>
    <row r="42" spans="2:3">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topLeftCell="A17" zoomScale="90" zoomScaleNormal="90" workbookViewId="0">
      <selection activeCell="A17" sqref="A17"/>
    </sheetView>
  </sheetViews>
  <sheetFormatPr baseColWidth="10" defaultColWidth="9.140625" defaultRowHeight="12.75"/>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10</v>
      </c>
      <c r="C1" s="49" t="s">
        <v>25</v>
      </c>
      <c r="D1" s="50"/>
      <c r="F1" s="3" t="s">
        <v>26</v>
      </c>
      <c r="G1" s="9" t="s">
        <v>27</v>
      </c>
      <c r="H1" s="8">
        <f>COUNTIF(Formato!$L$10:$L$44,B1)</f>
        <v>7</v>
      </c>
      <c r="I1" s="51" t="s">
        <v>28</v>
      </c>
      <c r="J1" s="52"/>
      <c r="K1" s="52"/>
      <c r="L1" s="52"/>
    </row>
    <row r="2" spans="1:16" ht="29.25" customHeight="1" thickBot="1">
      <c r="B2" s="22" t="str">
        <f>IF(B1&gt;0, CHOOSE(B1,"Enero", "Febrero", "Marzo", "Abril", "Mayo", "Junio", "Julio", "Agosto","Septiembre","Octubre","Noviembre","Diciembre"),"Escriba arriba número de mes a reportar")</f>
        <v>Octubre</v>
      </c>
      <c r="F2" s="4"/>
      <c r="G2" s="10" t="s">
        <v>29</v>
      </c>
      <c r="H2" s="8">
        <f>COUNTIF(Formato!$M$10:$M$44,B1)</f>
        <v>2</v>
      </c>
      <c r="I2" s="51" t="s">
        <v>30</v>
      </c>
      <c r="J2" s="52"/>
      <c r="K2" s="52"/>
      <c r="L2" s="52"/>
    </row>
    <row r="3" spans="1:16" ht="18.75" thickBot="1">
      <c r="A3" s="3" t="s">
        <v>31</v>
      </c>
      <c r="B3" s="21">
        <v>2025</v>
      </c>
      <c r="D3" s="4"/>
      <c r="E3" s="16"/>
      <c r="F3" s="15"/>
      <c r="M3" s="25" t="s">
        <v>32</v>
      </c>
      <c r="N3" s="37"/>
    </row>
    <row r="4" spans="1:16" ht="32.25" customHeight="1">
      <c r="M4" s="26">
        <v>1</v>
      </c>
      <c r="N4" s="38" t="s">
        <v>33</v>
      </c>
    </row>
    <row r="5" spans="1:16" ht="77.25" thickBot="1">
      <c r="F5" s="11"/>
      <c r="M5" s="27">
        <v>2</v>
      </c>
      <c r="N5" s="36" t="s">
        <v>34</v>
      </c>
    </row>
    <row r="6" spans="1:16" ht="18" customHeight="1">
      <c r="A6" s="48" t="s">
        <v>35</v>
      </c>
      <c r="B6" s="48"/>
      <c r="C6" s="48"/>
      <c r="D6" s="48"/>
      <c r="E6" s="48"/>
      <c r="F6" s="48"/>
      <c r="G6" s="48"/>
      <c r="H6" s="48"/>
      <c r="I6" s="48"/>
    </row>
    <row r="7" spans="1:16">
      <c r="D7" s="53" t="s">
        <v>62</v>
      </c>
      <c r="E7" s="53"/>
      <c r="F7" s="53"/>
    </row>
    <row r="9" spans="1:16" s="2" customFormat="1" ht="44.25" customHeight="1" thickBot="1">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c r="A10" s="28">
        <v>76</v>
      </c>
      <c r="B10" s="28" t="s">
        <v>63</v>
      </c>
      <c r="C10" s="29">
        <v>45932</v>
      </c>
      <c r="D10" s="41"/>
      <c r="E10" s="28" t="s">
        <v>23</v>
      </c>
      <c r="F10" s="31" t="s">
        <v>17</v>
      </c>
      <c r="G10" s="29">
        <v>45946</v>
      </c>
      <c r="H10" s="29" t="s">
        <v>65</v>
      </c>
      <c r="I10" s="30">
        <v>0</v>
      </c>
      <c r="J10" s="30" t="s">
        <v>49</v>
      </c>
      <c r="K10" s="30">
        <v>0</v>
      </c>
      <c r="L10" s="5">
        <f>IF(Formato!$C10&lt;&gt;"",MONTH(C10),"")</f>
        <v>10</v>
      </c>
      <c r="M10" s="6">
        <f>IF(Formato!$G10&lt;&gt;"",MONTH(G10),"")</f>
        <v>10</v>
      </c>
      <c r="P10" s="11"/>
    </row>
    <row r="11" spans="1:16" ht="171">
      <c r="A11" s="28"/>
      <c r="B11" s="28"/>
      <c r="C11" s="29"/>
      <c r="D11" s="42" t="s">
        <v>64</v>
      </c>
      <c r="E11" s="28"/>
      <c r="F11" s="30"/>
      <c r="G11" s="29"/>
      <c r="H11" s="29"/>
      <c r="I11" s="30"/>
      <c r="J11" s="30"/>
      <c r="K11" s="30"/>
      <c r="L11" s="5" t="str">
        <f>IF(Formato!$C11&lt;&gt;"",MONTH(C11),"")</f>
        <v/>
      </c>
      <c r="M11" s="6" t="str">
        <f>IF(Formato!$G11&lt;&gt;"",MONTH(G11),"")</f>
        <v/>
      </c>
      <c r="P11" s="11"/>
    </row>
    <row r="12" spans="1:16" ht="409.5">
      <c r="A12" s="28">
        <v>77</v>
      </c>
      <c r="B12" s="28" t="s">
        <v>66</v>
      </c>
      <c r="C12" s="29">
        <v>45943</v>
      </c>
      <c r="D12" s="42" t="s">
        <v>67</v>
      </c>
      <c r="E12" s="28" t="s">
        <v>23</v>
      </c>
      <c r="F12" s="30" t="s">
        <v>17</v>
      </c>
      <c r="G12" s="29">
        <v>45957</v>
      </c>
      <c r="H12" s="29" t="s">
        <v>65</v>
      </c>
      <c r="I12" s="30">
        <v>0</v>
      </c>
      <c r="J12" s="30" t="s">
        <v>49</v>
      </c>
      <c r="K12" s="30">
        <v>0</v>
      </c>
      <c r="L12" s="5">
        <f>IF(Formato!$C12&lt;&gt;"",MONTH(C12),"")</f>
        <v>10</v>
      </c>
      <c r="M12" s="6">
        <f>IF(Formato!$G12&lt;&gt;"",MONTH(G12),"")</f>
        <v>10</v>
      </c>
      <c r="P12" s="11"/>
    </row>
    <row r="13" spans="1:16" ht="15">
      <c r="A13" s="28">
        <v>78</v>
      </c>
      <c r="B13" s="28" t="s">
        <v>68</v>
      </c>
      <c r="C13" s="29">
        <v>45943</v>
      </c>
      <c r="D13" s="30"/>
      <c r="E13" s="28" t="s">
        <v>23</v>
      </c>
      <c r="F13" s="30" t="s">
        <v>17</v>
      </c>
      <c r="G13" s="29">
        <v>45972</v>
      </c>
      <c r="H13" s="29" t="s">
        <v>65</v>
      </c>
      <c r="I13" s="30">
        <v>0</v>
      </c>
      <c r="J13" s="30" t="s">
        <v>49</v>
      </c>
      <c r="K13" s="30">
        <v>0</v>
      </c>
      <c r="L13" s="5">
        <f>IF(Formato!$C13&lt;&gt;"",MONTH(C13),"")</f>
        <v>10</v>
      </c>
      <c r="M13" s="6">
        <f>IF(Formato!$G13&lt;&gt;"",MONTH(G13),"")</f>
        <v>11</v>
      </c>
    </row>
    <row r="14" spans="1:16" ht="15">
      <c r="A14" s="28">
        <v>79</v>
      </c>
      <c r="B14" s="28" t="s">
        <v>68</v>
      </c>
      <c r="C14" s="29">
        <v>45943</v>
      </c>
      <c r="D14" s="30"/>
      <c r="E14" s="28" t="s">
        <v>23</v>
      </c>
      <c r="F14" s="30" t="s">
        <v>17</v>
      </c>
      <c r="G14" s="29">
        <v>45972</v>
      </c>
      <c r="H14" s="29" t="s">
        <v>65</v>
      </c>
      <c r="I14" s="30">
        <v>0</v>
      </c>
      <c r="J14" s="30" t="s">
        <v>49</v>
      </c>
      <c r="K14" s="30">
        <v>0</v>
      </c>
      <c r="L14" s="5">
        <f>IF(Formato!$C14&lt;&gt;"",MONTH(C14),"")</f>
        <v>10</v>
      </c>
      <c r="M14" s="6">
        <f>IF(Formato!$G14&lt;&gt;"",MONTH(G14),"")</f>
        <v>11</v>
      </c>
    </row>
    <row r="15" spans="1:16" ht="15">
      <c r="A15" s="28">
        <v>80</v>
      </c>
      <c r="B15" s="28" t="s">
        <v>68</v>
      </c>
      <c r="C15" s="29">
        <v>45943</v>
      </c>
      <c r="D15" s="30"/>
      <c r="E15" s="28" t="s">
        <v>23</v>
      </c>
      <c r="F15" s="30" t="s">
        <v>17</v>
      </c>
      <c r="G15" s="29">
        <v>45972</v>
      </c>
      <c r="H15" s="29" t="s">
        <v>65</v>
      </c>
      <c r="I15" s="30">
        <v>0</v>
      </c>
      <c r="J15" s="30" t="s">
        <v>49</v>
      </c>
      <c r="K15" s="30">
        <v>0</v>
      </c>
      <c r="L15" s="5">
        <f>IF(Formato!$C15&lt;&gt;"",MONTH(C15),"")</f>
        <v>10</v>
      </c>
      <c r="M15" s="6">
        <f>IF(Formato!$G15&lt;&gt;"",MONTH(G15),"")</f>
        <v>11</v>
      </c>
    </row>
    <row r="16" spans="1:16" ht="409.5">
      <c r="A16" s="28">
        <v>81</v>
      </c>
      <c r="B16" s="28" t="s">
        <v>69</v>
      </c>
      <c r="C16" s="29">
        <v>45954</v>
      </c>
      <c r="D16" s="43" t="s">
        <v>70</v>
      </c>
      <c r="E16" s="28" t="s">
        <v>23</v>
      </c>
      <c r="F16" s="30" t="s">
        <v>17</v>
      </c>
      <c r="G16" s="29">
        <v>45971</v>
      </c>
      <c r="H16" s="29" t="s">
        <v>65</v>
      </c>
      <c r="I16" s="30">
        <v>0</v>
      </c>
      <c r="J16" s="30" t="s">
        <v>49</v>
      </c>
      <c r="K16" s="30">
        <v>0</v>
      </c>
      <c r="L16" s="5">
        <f>IF(Formato!$C16&lt;&gt;"",MONTH(C16),"")</f>
        <v>10</v>
      </c>
      <c r="M16" s="6">
        <f>IF(Formato!$G16&lt;&gt;"",MONTH(G16),"")</f>
        <v>11</v>
      </c>
    </row>
    <row r="17" spans="1:13" ht="409.5">
      <c r="A17" s="28">
        <v>82</v>
      </c>
      <c r="B17" s="28" t="s">
        <v>71</v>
      </c>
      <c r="C17" s="29">
        <v>45957</v>
      </c>
      <c r="D17" s="42" t="s">
        <v>72</v>
      </c>
      <c r="E17" s="28" t="s">
        <v>22</v>
      </c>
      <c r="F17" s="30" t="s">
        <v>17</v>
      </c>
      <c r="G17" s="29">
        <v>45972</v>
      </c>
      <c r="H17" s="29" t="s">
        <v>65</v>
      </c>
      <c r="I17" s="30">
        <v>0</v>
      </c>
      <c r="J17" s="30" t="s">
        <v>49</v>
      </c>
      <c r="K17" s="30">
        <v>0</v>
      </c>
      <c r="L17" s="5">
        <f>IF(Formato!$C17&lt;&gt;"",MONTH(C17),"")</f>
        <v>10</v>
      </c>
      <c r="M17" s="6">
        <f>IF(Formato!$G17&lt;&gt;"",MONTH(G17),"")</f>
        <v>11</v>
      </c>
    </row>
    <row r="18" spans="1:13" ht="15">
      <c r="A18" s="28"/>
      <c r="B18" s="28"/>
      <c r="C18" s="29"/>
      <c r="D18" s="30"/>
      <c r="E18" s="28"/>
      <c r="F18" s="30"/>
      <c r="G18" s="29"/>
      <c r="H18" s="29"/>
      <c r="I18" s="30"/>
      <c r="J18" s="30"/>
      <c r="K18" s="30"/>
      <c r="L18" s="5" t="str">
        <f>IF(Formato!$C18&lt;&gt;"",MONTH(C18),"")</f>
        <v/>
      </c>
      <c r="M18" s="6" t="str">
        <f>IF(Formato!$G18&lt;&gt;"",MONTH(G18),"")</f>
        <v/>
      </c>
    </row>
    <row r="19" spans="1:13" ht="15">
      <c r="A19" s="28"/>
      <c r="B19" s="28"/>
      <c r="C19" s="29"/>
      <c r="D19" s="30"/>
      <c r="E19" s="28"/>
      <c r="F19" s="30"/>
      <c r="G19" s="29"/>
      <c r="H19" s="29"/>
      <c r="I19" s="30"/>
      <c r="J19" s="30"/>
      <c r="K19" s="30"/>
      <c r="L19" s="5" t="str">
        <f>IF(Formato!$C19&lt;&gt;"",MONTH(C19),"")</f>
        <v/>
      </c>
      <c r="M19" s="6" t="str">
        <f>IF(Formato!$G19&lt;&gt;"",MONTH(G19),"")</f>
        <v/>
      </c>
    </row>
    <row r="20" spans="1:13" ht="15">
      <c r="A20" s="28"/>
      <c r="B20" s="28"/>
      <c r="C20" s="29"/>
      <c r="D20" s="30"/>
      <c r="E20" s="28"/>
      <c r="F20" s="30"/>
      <c r="G20" s="29"/>
      <c r="H20" s="29"/>
      <c r="I20" s="30"/>
      <c r="J20" s="30"/>
      <c r="K20" s="30"/>
      <c r="L20" s="5" t="str">
        <f>IF(Formato!$C20&lt;&gt;"",MONTH(C20),"")</f>
        <v/>
      </c>
      <c r="M20" s="6" t="str">
        <f>IF(Formato!$G20&lt;&gt;"",MONTH(G20),"")</f>
        <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47" t="s">
        <v>44</v>
      </c>
      <c r="N48" s="47"/>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10;" promptTitle="Respuesta Otograda" prompt="Seleccione la modalidad bajo la cual se otorgó la respuesta&#10;" sqref="F10">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cedh</cp:lastModifiedBy>
  <cp:revision/>
  <dcterms:created xsi:type="dcterms:W3CDTF">2017-10-19T22:18:57Z</dcterms:created>
  <dcterms:modified xsi:type="dcterms:W3CDTF">2025-10-29T16:53:14Z</dcterms:modified>
</cp:coreProperties>
</file>