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2025\UNIDAD DE TRANSPARENCIA\REPORTE DE SOLICITUDES\2025\DICIEMBRE\"/>
    </mc:Choice>
  </mc:AlternateContent>
  <bookViews>
    <workbookView xWindow="0" yWindow="0" windowWidth="28800" windowHeight="114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24" i="1" l="1"/>
  <c r="M24" i="1"/>
  <c r="L23" i="1" l="1"/>
  <c r="M23" i="1"/>
  <c r="L22" i="1" l="1"/>
  <c r="M22" i="1"/>
  <c r="B2" i="1" l="1"/>
  <c r="M10" i="1" l="1"/>
  <c r="M11" i="1"/>
  <c r="M12" i="1"/>
  <c r="M13" i="1"/>
  <c r="M14" i="1"/>
  <c r="M15" i="1"/>
  <c r="M16" i="1"/>
  <c r="M17" i="1"/>
  <c r="M18" i="1"/>
  <c r="M19" i="1"/>
  <c r="M20" i="1"/>
  <c r="M21" i="1"/>
  <c r="L10" i="1"/>
  <c r="L11" i="1"/>
  <c r="L12" i="1"/>
  <c r="L13" i="1"/>
  <c r="L14" i="1"/>
  <c r="L15" i="1"/>
  <c r="L16" i="1"/>
  <c r="L17" i="1"/>
  <c r="L18" i="1"/>
  <c r="L19" i="1"/>
  <c r="L20" i="1"/>
  <c r="L2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<sst xmlns="http://schemas.openxmlformats.org/spreadsheetml/2006/main" count="127" uniqueCount="83">
  <si>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</si>
  <si>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</si>
  <si>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</si>
  <si>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</si>
  <si>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</si>
  <si>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</si>
  <si>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</si>
  <si>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</si>
  <si>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</si>
  <si>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</si>
  <si>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</si>
  <si>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</si>
  <si>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</si>
  <si>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</si>
  <si>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</si>
  <si>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</si>
  <si>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</si>
  <si>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</si>
  <si>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</si>
  <si>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</si>
  <si>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</si>
  <si>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</si>
  <si>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</si>
  <si>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</si>
  <si>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</si>
  <si>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</si>
  <si>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</si>
  <si>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</si>
  <si>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</si>
  <si>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</si>
  <si>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</si>
  <si>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</si>
  <si>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</si>
  <si>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</si>
  <si>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</si>
  <si>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</si>
  <si>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</si>
  <si>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</si>
  <si>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</si>
  <si>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</si>
  <si>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</si>
  <si>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</si>
  <si>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</si>
  <si>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</si>
  <si>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</si>
  <si>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</si>
  <si>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</si>
  <si>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</si>
  <si>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</si>
  <si>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</si>
  <si>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</si>
  <si>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</si>
  <si>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</si>
  <si>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</si>
  <si>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</si>
  <si>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</si>
  <si>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</si>
  <si>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</si>
  <si>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</si>
  <si>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</si>
  <si>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</si>
  <si>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</si>
  <si>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</si>
  <si>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SE ENTREGA LA INFORMACION VIA PNT</t>
  </si>
  <si>
    <t>SIN REGISTRO</t>
  </si>
  <si>
    <t xml:space="preserve">KAROL CASTILLO GUZMAN </t>
  </si>
  <si>
    <t>REGISTRO DE RUTASMANTENIMIENTO DE UNIDADES USUARIOS QUE LO USAN METRO RED</t>
  </si>
  <si>
    <t>Godofredo Hernandez Rivera</t>
  </si>
  <si>
    <t>Victor Antonio Hernandez Leija</t>
  </si>
  <si>
    <t>Juan Manuel Ramirez</t>
  </si>
  <si>
    <t>Antonio Garcia Baranda</t>
  </si>
  <si>
    <t>slpreddemujereslideres@gmail.com</t>
  </si>
  <si>
    <t>Natalia Piza Lozano</t>
  </si>
  <si>
    <t>Short Round Comercial S.A.P.I DE C.V.</t>
  </si>
  <si>
    <t xml:space="preserve">2.- Favor de proporcionarme permisos o concesión de arrastre o para desposito de vehiculos o corralon, otorgados a la persona moral GRUAS Y ARRASTRES DE LAS HUASTECA S.A DE C.V. 3.- Proporcionarme información acerca de multas o inhabilitación o suspensiones otorgadas a la persona moral GRUAS Y ARRASTRES DE LAS HUASTECA S.A DE C.V.
</t>
  </si>
  <si>
    <t>se me tenga por solicitando cual es el motivo por el cual no puedo plaquear o cambiar de propietario respecto del siguiente vehiculo en atencion a que solicito placas de servicio particular respecto del siguiente numero de serie 3N1EB31SX9K347605</t>
  </si>
  <si>
    <t>Por medio de la presente, solicito amablemente me sea proporcionada la siguiente información en su versión pública: - Cuáles son las licencias de construcción y permisos de funcionamiento para la construcción y funcionamiento del “Tren Maya”. - De estas licencias y permisos, ¿cuáles son otorgadas directamente por los Municipios involucrados? - Inscripción o protocolización de esos permisos municipales. (autoridad que conoce de esta inscripción) - Casos en los que no resulta necesario la expedición de permisos municipales. De antemano, agradezco su pronta respuesta y atención brindada.</t>
  </si>
  <si>
    <t>Por medio de la presente, solicito amablemente me sea proporcionada la siguiente información en su versión pública: - Cuáles son las licencias de construcción y permisos de funcionamiento para la construcción y funcionamiento del “Aeropuerto Internacional Felipe Ángeles Saldaña”. - De estas licencias y permisos, ¿cuáles son otorgadas directamente por los Municipios involucrados? - Inscripción o protocolización de esos permisos municipales. (autoridad que conoce de esta inscripción) - Casos en los que no resulta necesario la expedición de permisos municipales. De antemano, agradezco su pronta respuesta y atención brindada.</t>
  </si>
  <si>
    <t>Solicito: 1.- Número de vehículos eléctricos de transporte público en el estado 2.- En qué años y a qué empresa (s) se compraron esos vehículos (hacer desglose por año y tipo de vehículos) 3.- Contratos de compra de los vehículos eléctricos. 4.- Costo de los vehículos eléctricos (incluir precio total y precio por unidad) 5.- Características de los vehículos eléctricos de transporte con que cuenta el estado. 6. Qué dependencia estatal hizo la adquisición de los vehículos eléctricos para transporte público. 7.- ¿Cuántos vehículos eléctricos de transporte de la marca Yutong (china) posee el estado? 8.- Estudios de mercado que hizo el gobierno del estado para adquirir los vehículos eléctricos de transporte</t>
  </si>
  <si>
    <t>Solicito atentamente, en medio electrónico y en formato abierto (preferentemente Excel), la siguiente información: 1. Padrón de vehículos autorizados para operar como taxi en el Estado de San Luis Potosí El padrón completo de vehículos autorizados para prestar el servicio de transporte público en la modalidad de taxi, correspondiente al periodo del 1 de enero de 2023 al 30 de noviembre de 2025, o en su defecto la versión más actualizada que obre en los sistemas de esa Secretaría. Solicito que incluya, en caso de obrar en sus registros: -Número de concesión o permiso. -Número económico. -Placa asignada. -Número de Identificación Vehicular (NIV/VIN). -Marca, línea, modelo y año del vehículo. -Municipio o zona de operación. -Fecha de alta, renovación o última actualización. -Estatus de la unidad (vigente, baja, suspendida, etc.). 2. Vehículos registrados, autorizados o inscritos para operar mediante plataformas digitales (Uber, Didi u otras) Solicito el listado de vehículos registrados, autorizados, inscritos o que hayan presentado aviso de operación ante esa Secretaría para prestar servicios de transporte privado contratado mediante aplicaciones digitales, correspondiente al periodo del 1 de enero de 2023 al 30 de noviembre de 2025. Solicito que incluya, en caso de obrar en sus registros: -Placa del vehículo. -Número de serie / NIV (VIN). -Marca, línea, modelo y año. -Plataforma asociada (Uber, Didi u otra). -Fecha de registro, autorización o aviso de operación. -Municipio o zona de operación. -Estatus (vigente, suspendido, dado de baja). Sobre naturaleza pública del VIN y las placas Se precisa que la placa y el Número de Identificación Vehicular (NIV/VIN) son datos administrativos de carácter público que identifican al vehículo y no a la persona, conforme a criterios reiterados de los órganos garantes del país. Versión pública en caso de clasificación En caso de que algún elemento requiera clasificación, solicito se entregue versión pública, testando únicamente lo estrictamente necesario y manteniendo visibles los datos administrativos indispensables. Agradezco la atención prestada.</t>
  </si>
  <si>
    <t>En ejercicio al derecho a la información y con fundamento en el artículo 8o. Constitucional, respetuosamente solicito se proporcione información respecto a: 1.- Cuáles son los requisitos legales para obtener una licencia como chofer de taxis en el estado de San Luis Potosí. 2.- Cuál es el seguimiento y/o revisión que de acuerdo a la ley lleva a cabo la Secretaría de Comunicaciones y Transportes en el estado de San Luis Potosí a los choferes de taxis. 3.- A nombre de quién se encuentra la concesión otorgada al taxi con número económico 3217 en el estado de San Luis Potosí. 4.- Cuáles son los nombres de los choferes que operan el taxi con número económico 3217 en el estado de San Luis Potosí.</t>
  </si>
  <si>
    <t>Buen día, en términos del artículo 8 constitucional, comparezco a solicitar los siguientes acuerdos: Acuerdo 185/2023 emitido por el Consejo Ténico del Instiuto Mexicano del Seguro Socialel 14 de mayo de 2003 Oficios circulares 16, 17, 21, 23 y 25 del 30 de abril, 15 y 23 de mayo, 11 y 13 de junio de 2003, a traves del cual se hace referencia para el cumplimiento de obligaciones de los patrones del sector del autotransporte, de carga, pesaje y turinimo Circular 211/2008 del 15 de octubre de 2008, mediante la cual se comunica a sus agremiados un incremeto en los factores de cotización</t>
  </si>
  <si>
    <t>Número de serie (NIV): WAUAGD4M4GD023429, correspondiente a un vehículo Marca Audi, Modelo Q7, año 2016, perteneciente a la empresa moral Short Round Comercial S.A.P.I de C.V. • Número de serie (NIV): 19XFC1697JE600262, correspondientes a un vehículo marca Honda, Modelo Civic Touring, Año 2018, perteneciente a la empresa moral Short Round Comercial S.A.P.I de C.V. • Número de serie (NIV): 1HGCP3680BA900161, correspondientes a un vehículo marca Honda, Modelo Accord Exl, año 2011, perteneciente a la empresa moral Short Round Comercial S.A.P.I de C.V.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</si>
</sst>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1" x14ac:knownFonts="1">
    <font>
      <sz val="10"/>
      <name val="Arial"/>
    </font>
    <font>
      <sz val="11"/>
      <color theme="1"/>
      <name val="Calibri"/>
      <family val="2"/>
      <scheme val="minor"/>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3">
    <xf numFmtId="0" fontId="0" fillId="0" borderId="0"/>
    <xf numFmtId="0" fontId="5" fillId="7" borderId="12" applyNumberFormat="0" applyFont="0" applyAlignment="0" applyProtection="0"/>
    <xf numFmtId="0" fontId="1" fillId="0" borderId="0"/>
  </cellStyleXfs>
  <cellXfs count="64">
    <xf numFmtId="0" fontId="0" fillId="0" borderId="0" xfId="0"/>
    <xf numFmtId="0" fontId="0" fillId="0" borderId="0" xfId="0" applyAlignment="1">
      <alignment vertical="top"/>
    </xf>
    <xf numFmtId="0" fontId="6" fillId="2" borderId="0" xfId="0" applyFont="1" applyFill="1" applyAlignment="1">
      <alignment horizontal="center" vertical="center"/>
    </xf>
    <xf numFmtId="0" fontId="7"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3" fillId="3" borderId="3" xfId="0" applyFont="1" applyFill="1" applyBorder="1" applyAlignment="1">
      <alignment horizontal="center" vertical="center" wrapText="1"/>
    </xf>
    <xf numFmtId="0" fontId="3" fillId="4" borderId="3" xfId="0" applyFont="1" applyFill="1" applyBorder="1" applyAlignment="1">
      <alignment horizontal="center" vertical="center" wrapText="1"/>
    </xf>
    <xf numFmtId="0" fontId="7" fillId="0" borderId="0" xfId="0" applyFont="1"/>
    <xf numFmtId="0" fontId="0" fillId="0" borderId="0" xfId="0" applyAlignment="1">
      <alignment horizontal="center" vertical="top"/>
    </xf>
    <xf numFmtId="0" fontId="13" fillId="5" borderId="0" xfId="0" applyFont="1" applyFill="1" applyAlignment="1">
      <alignment horizontal="center" vertical="top"/>
    </xf>
    <xf numFmtId="0" fontId="13" fillId="0" borderId="3" xfId="0" applyFont="1" applyBorder="1" applyAlignment="1">
      <alignment horizontal="center" vertical="top"/>
    </xf>
    <xf numFmtId="0" fontId="0" fillId="0" borderId="0" xfId="0" applyBorder="1" applyAlignment="1">
      <alignment horizontal="center" vertical="center"/>
    </xf>
    <xf numFmtId="0" fontId="3" fillId="0" borderId="0" xfId="0" applyFont="1" applyFill="1" applyBorder="1" applyAlignment="1">
      <alignment horizontal="center" vertical="center" wrapText="1"/>
    </xf>
    <xf numFmtId="0" fontId="8"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3" fillId="0" borderId="0" xfId="0" applyFont="1" applyAlignment="1">
      <alignment horizontal="left"/>
    </xf>
    <xf numFmtId="0" fontId="11" fillId="6" borderId="1" xfId="1" applyFont="1" applyFill="1" applyBorder="1" applyAlignment="1">
      <alignment horizontal="center" vertical="center"/>
    </xf>
    <xf numFmtId="0" fontId="12" fillId="0" borderId="0" xfId="0" applyFont="1" applyBorder="1" applyAlignment="1">
      <alignment horizontal="center" vertical="center"/>
    </xf>
    <xf numFmtId="0" fontId="7" fillId="0" borderId="0" xfId="0" applyFont="1" applyAlignment="1">
      <alignment horizontal="center" vertical="center" wrapText="1"/>
    </xf>
    <xf numFmtId="0" fontId="7" fillId="0" borderId="0" xfId="0" applyFont="1" applyAlignment="1">
      <alignment horizontal="center" vertical="top"/>
    </xf>
    <xf numFmtId="0" fontId="9"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8" fillId="6" borderId="0" xfId="0" applyFont="1" applyFill="1" applyAlignment="1">
      <alignment horizontal="center"/>
    </xf>
    <xf numFmtId="14" fontId="8" fillId="6" borderId="0" xfId="0" applyNumberFormat="1" applyFont="1" applyFill="1" applyAlignment="1">
      <alignment horizontal="center"/>
    </xf>
    <xf numFmtId="0" fontId="8"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7" fillId="0" borderId="4" xfId="0" applyFont="1" applyBorder="1" applyAlignment="1">
      <alignment vertical="top" wrapText="1"/>
    </xf>
    <xf numFmtId="0" fontId="0" fillId="0" borderId="0" xfId="0" applyBorder="1"/>
    <xf numFmtId="0" fontId="7" fillId="0" borderId="13" xfId="0" applyFont="1" applyBorder="1" applyAlignment="1">
      <alignment horizontal="left" vertical="top" wrapText="1"/>
    </xf>
    <xf numFmtId="0" fontId="0" fillId="0" borderId="0" xfId="0" applyBorder="1" applyAlignment="1">
      <alignment horizontal="center" vertical="top"/>
    </xf>
    <xf numFmtId="0" fontId="7" fillId="0" borderId="0" xfId="0" applyFont="1" applyBorder="1"/>
    <xf numFmtId="1" fontId="8" fillId="6" borderId="0" xfId="0" applyNumberFormat="1" applyFont="1" applyFill="1" applyAlignment="1">
      <alignment horizontal="center"/>
    </xf>
    <xf numFmtId="0" fontId="0" fillId="0" borderId="0" xfId="0" applyAlignment="1">
      <alignment horizontal="center" vertical="center" wrapText="1"/>
    </xf>
    <xf numFmtId="0" fontId="8" fillId="6" borderId="0" xfId="0" applyFont="1" applyFill="1" applyAlignment="1">
      <alignment horizontal="center" vertic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8" fillId="6" borderId="0" xfId="0" applyFont="1" applyFill="1" applyBorder="1" applyAlignment="1">
      <alignment horizontal="center"/>
    </xf>
    <xf numFmtId="0" fontId="8" fillId="6" borderId="0" xfId="0" applyFont="1" applyFill="1" applyBorder="1"/>
    <xf numFmtId="14" fontId="8" fillId="6" borderId="0" xfId="0" applyNumberFormat="1" applyFont="1" applyFill="1" applyBorder="1" applyAlignment="1">
      <alignment horizontal="center"/>
    </xf>
    <xf numFmtId="0" fontId="0" fillId="0" borderId="5" xfId="0" applyNumberFormat="1" applyBorder="1" applyAlignment="1">
      <alignment horizontal="center"/>
    </xf>
    <xf numFmtId="0" fontId="0" fillId="0" borderId="5" xfId="0" applyNumberFormat="1" applyBorder="1" applyAlignment="1">
      <alignment horizontal="center" vertical="center"/>
    </xf>
    <xf numFmtId="0" fontId="19" fillId="6" borderId="0" xfId="0" applyFont="1" applyFill="1" applyBorder="1" applyAlignment="1">
      <alignment horizontal="center"/>
    </xf>
    <xf numFmtId="0" fontId="19" fillId="6" borderId="0" xfId="0" applyFont="1" applyFill="1" applyBorder="1"/>
    <xf numFmtId="14" fontId="19" fillId="6" borderId="0" xfId="0" applyNumberFormat="1" applyFont="1" applyFill="1" applyBorder="1" applyAlignment="1">
      <alignment horizontal="center"/>
    </xf>
    <xf numFmtId="0" fontId="8" fillId="6" borderId="0" xfId="0" applyFont="1" applyFill="1" applyAlignment="1">
      <alignment horizontal="left"/>
    </xf>
    <xf numFmtId="0" fontId="20" fillId="6" borderId="0" xfId="0" applyFont="1" applyFill="1" applyAlignment="1">
      <alignment horizontal="center"/>
    </xf>
    <xf numFmtId="0" fontId="20" fillId="6" borderId="0" xfId="0" applyFont="1" applyFill="1"/>
    <xf numFmtId="0" fontId="17" fillId="0" borderId="0" xfId="0" applyFont="1" applyAlignment="1">
      <alignment horizontal="center" vertical="top"/>
    </xf>
    <xf numFmtId="0" fontId="13" fillId="0" borderId="3" xfId="0" applyFont="1" applyBorder="1" applyAlignment="1">
      <alignment horizontal="left" vertical="top" wrapText="1"/>
    </xf>
    <xf numFmtId="0" fontId="13" fillId="5" borderId="9" xfId="0" applyFont="1" applyFill="1" applyBorder="1" applyAlignment="1">
      <alignment horizontal="center"/>
    </xf>
    <xf numFmtId="0" fontId="2" fillId="0" borderId="0" xfId="0" applyFont="1" applyAlignment="1">
      <alignment horizontal="center" wrapText="1"/>
    </xf>
    <xf numFmtId="0" fontId="15" fillId="0" borderId="10" xfId="0" applyFont="1" applyBorder="1" applyAlignment="1">
      <alignment horizontal="center" vertical="center" wrapText="1"/>
    </xf>
    <xf numFmtId="0" fontId="15" fillId="0" borderId="0" xfId="0" applyFont="1" applyAlignment="1">
      <alignment horizontal="center" vertical="center" wrapText="1"/>
    </xf>
    <xf numFmtId="0" fontId="15" fillId="0" borderId="11" xfId="0" applyFont="1" applyBorder="1" applyAlignment="1">
      <alignment horizontal="left" vertical="center" wrapText="1"/>
    </xf>
    <xf numFmtId="0" fontId="15" fillId="0" borderId="0" xfId="0" applyFont="1" applyBorder="1" applyAlignment="1">
      <alignment horizontal="left" vertical="center" wrapText="1"/>
    </xf>
    <xf numFmtId="0" fontId="0" fillId="0" borderId="0" xfId="0" applyAlignment="1">
      <alignment horizontal="center"/>
    </xf>
  </cellXfs>
  <cellStyles count="3">
    <cellStyle name="Normal" xfId="0" builtinId="0"/>
    <cellStyle name="Normal 2" xfId="2"/>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57" t="s">
        <v>2</v>
      </c>
      <c r="D1" s="57"/>
      <c r="E1" s="57"/>
    </row>
    <row r="2" spans="1:5" ht="85.5" customHeight="1" x14ac:dyDescent="0.2">
      <c r="A2" s="13">
        <v>34</v>
      </c>
      <c r="B2" s="13" t="s">
        <v>3</v>
      </c>
      <c r="C2" s="56" t="s">
        <v>4</v>
      </c>
      <c r="D2" s="56"/>
      <c r="E2" s="56"/>
    </row>
    <row r="3" spans="1:5" ht="64.5" customHeight="1" x14ac:dyDescent="0.2">
      <c r="A3" s="13">
        <v>54</v>
      </c>
      <c r="B3" s="13" t="s">
        <v>5</v>
      </c>
      <c r="C3" s="56" t="s">
        <v>6</v>
      </c>
      <c r="D3" s="56"/>
      <c r="E3" s="56"/>
    </row>
    <row r="4" spans="1:5" ht="69" customHeight="1" x14ac:dyDescent="0.2">
      <c r="A4" s="13">
        <v>54</v>
      </c>
      <c r="B4" s="13" t="s">
        <v>7</v>
      </c>
      <c r="C4" s="56" t="s">
        <v>8</v>
      </c>
      <c r="D4" s="56"/>
      <c r="E4" s="56"/>
    </row>
    <row r="10" spans="1:5" ht="15.75" x14ac:dyDescent="0.2">
      <c r="B10" s="55" t="s">
        <v>46</v>
      </c>
      <c r="C10" s="55"/>
    </row>
    <row r="12" spans="1:5" x14ac:dyDescent="0.2">
      <c r="B12" s="23"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33" t="s">
        <v>60</v>
      </c>
    </row>
    <row r="23" spans="2:3" x14ac:dyDescent="0.2">
      <c r="B23" s="11">
        <v>11</v>
      </c>
      <c r="C23" s="10" t="s">
        <v>61</v>
      </c>
    </row>
    <row r="24" spans="2:3" x14ac:dyDescent="0.2">
      <c r="B24" s="37">
        <v>12</v>
      </c>
      <c r="C24" s="38" t="s">
        <v>59</v>
      </c>
    </row>
    <row r="26" spans="2:3" ht="15.75" x14ac:dyDescent="0.2">
      <c r="B26" s="55" t="s">
        <v>45</v>
      </c>
      <c r="C26" s="55"/>
    </row>
    <row r="28" spans="2:3" x14ac:dyDescent="0.2">
      <c r="B28" s="23"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55" t="s">
        <v>47</v>
      </c>
      <c r="C34" s="55"/>
    </row>
    <row r="36" spans="2:3" x14ac:dyDescent="0.2">
      <c r="B36" s="23" t="s">
        <v>48</v>
      </c>
      <c r="C36" s="10" t="s">
        <v>10</v>
      </c>
    </row>
    <row r="37" spans="2:3" x14ac:dyDescent="0.2">
      <c r="B37" s="11">
        <v>1</v>
      </c>
      <c r="C37" s="10" t="s">
        <v>49</v>
      </c>
    </row>
    <row r="38" spans="2:3" x14ac:dyDescent="0.2">
      <c r="B38" s="11">
        <v>2</v>
      </c>
      <c r="C38" s="10" t="s">
        <v>55</v>
      </c>
    </row>
    <row r="39" spans="2:3" x14ac:dyDescent="0.2">
      <c r="B39" s="11">
        <v>3</v>
      </c>
      <c r="C39" s="10" t="s">
        <v>50</v>
      </c>
    </row>
    <row r="40" spans="2:3" x14ac:dyDescent="0.2">
      <c r="B40" s="11">
        <v>4</v>
      </c>
      <c r="C40" s="10" t="s">
        <v>53</v>
      </c>
    </row>
    <row r="41" spans="2:3" x14ac:dyDescent="0.2">
      <c r="B41" s="11">
        <v>5</v>
      </c>
      <c r="C41" s="33" t="s">
        <v>52</v>
      </c>
    </row>
    <row r="42" spans="2:3" x14ac:dyDescent="0.2">
      <c r="B42" s="11">
        <v>6</v>
      </c>
      <c r="C42" s="33" t="s">
        <v>54</v>
      </c>
    </row>
  </sheetData>
  <mergeCells count="7">
    <mergeCell ref="B34:C34"/>
    <mergeCell ref="C2:E2"/>
    <mergeCell ref="C3:E3"/>
    <mergeCell ref="C4:E4"/>
    <mergeCell ref="C1:E1"/>
    <mergeCell ref="B26:C26"/>
    <mergeCell ref="B10:C10"/>
  </mergeCells>
  <phoneticPr fontId="4"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3"/>
  <sheetViews>
    <sheetView showGridLines="0" tabSelected="1" zoomScale="90" zoomScaleNormal="90" workbookViewId="0">
      <selection activeCell="G15" sqref="G15"/>
    </sheetView>
  </sheetViews>
  <sheetFormatPr baseColWidth="10" defaultColWidth="9.140625" defaultRowHeight="12.75" x14ac:dyDescent="0.2"/>
  <cols>
    <col min="1" max="1" width="24" style="6"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24</v>
      </c>
      <c r="B1" s="20">
        <v>12</v>
      </c>
      <c r="C1" s="59" t="s">
        <v>25</v>
      </c>
      <c r="D1" s="60"/>
      <c r="F1" s="2" t="s">
        <v>26</v>
      </c>
      <c r="G1" s="8" t="s">
        <v>27</v>
      </c>
      <c r="H1" s="7">
        <v>9</v>
      </c>
      <c r="I1" s="61" t="s">
        <v>28</v>
      </c>
      <c r="J1" s="62"/>
      <c r="K1" s="62"/>
      <c r="L1" s="62"/>
    </row>
    <row r="2" spans="1:14" ht="29.25" customHeight="1" thickBot="1" x14ac:dyDescent="0.25">
      <c r="B2" s="21" t="str">
        <f>IF(B1&gt;0, CHOOSE(B1,"Enero", "Febrero", "Marzo", "Abril", "Mayo", "Junio", "Julio", "Agosto","Septiembre","Octubre","Noviembre","Diciembre"),"Escriba arriba número de mes a reportar")</f>
        <v>Diciembre</v>
      </c>
      <c r="F2" s="3"/>
      <c r="G2" s="9" t="s">
        <v>29</v>
      </c>
      <c r="H2" s="7">
        <v>10</v>
      </c>
      <c r="I2" s="61" t="s">
        <v>30</v>
      </c>
      <c r="J2" s="62"/>
      <c r="K2" s="62"/>
      <c r="L2" s="62"/>
    </row>
    <row r="3" spans="1:14" ht="18.75" thickBot="1" x14ac:dyDescent="0.25">
      <c r="A3" s="2" t="s">
        <v>31</v>
      </c>
      <c r="B3" s="20">
        <v>2025</v>
      </c>
      <c r="D3" s="3"/>
      <c r="E3" s="15"/>
      <c r="F3" s="14"/>
      <c r="M3" s="24" t="s">
        <v>32</v>
      </c>
      <c r="N3" s="35"/>
    </row>
    <row r="4" spans="1:14" ht="32.25" customHeight="1" x14ac:dyDescent="0.2">
      <c r="M4" s="25">
        <v>1</v>
      </c>
      <c r="N4" s="36" t="s">
        <v>33</v>
      </c>
    </row>
    <row r="5" spans="1:14" ht="77.25" thickBot="1" x14ac:dyDescent="0.25">
      <c r="F5" s="10"/>
      <c r="M5" s="26">
        <v>2</v>
      </c>
      <c r="N5" s="34" t="s">
        <v>34</v>
      </c>
    </row>
    <row r="6" spans="1:14" ht="18" customHeight="1" x14ac:dyDescent="0.25">
      <c r="A6" s="58" t="s">
        <v>35</v>
      </c>
      <c r="B6" s="58"/>
      <c r="C6" s="58"/>
      <c r="D6" s="58"/>
      <c r="E6" s="58"/>
      <c r="F6" s="58"/>
      <c r="G6" s="58"/>
      <c r="H6" s="58"/>
      <c r="I6" s="58"/>
    </row>
    <row r="7" spans="1:14" x14ac:dyDescent="0.2">
      <c r="D7" s="63" t="s">
        <v>62</v>
      </c>
      <c r="E7" s="63"/>
      <c r="F7" s="63"/>
    </row>
    <row r="9" spans="1:14" s="1" customFormat="1" ht="44.25" customHeight="1" thickBot="1" x14ac:dyDescent="0.25">
      <c r="A9" s="22" t="s">
        <v>51</v>
      </c>
      <c r="B9" s="22" t="s">
        <v>57</v>
      </c>
      <c r="C9" s="30" t="s">
        <v>36</v>
      </c>
      <c r="D9" s="22" t="s">
        <v>37</v>
      </c>
      <c r="E9" s="30" t="s">
        <v>20</v>
      </c>
      <c r="F9" s="30" t="s">
        <v>9</v>
      </c>
      <c r="G9" s="30" t="s">
        <v>38</v>
      </c>
      <c r="H9" s="32" t="s">
        <v>56</v>
      </c>
      <c r="I9" s="30" t="s">
        <v>39</v>
      </c>
      <c r="J9" s="31" t="s">
        <v>58</v>
      </c>
      <c r="K9" s="30" t="s">
        <v>40</v>
      </c>
      <c r="L9" s="16" t="s">
        <v>41</v>
      </c>
      <c r="M9" s="16" t="s">
        <v>42</v>
      </c>
    </row>
    <row r="10" spans="1:14" ht="15" x14ac:dyDescent="0.2">
      <c r="A10" s="39">
        <v>241229825000094</v>
      </c>
      <c r="B10" s="27" t="s">
        <v>65</v>
      </c>
      <c r="C10" s="28">
        <v>45988</v>
      </c>
      <c r="D10" s="29" t="s">
        <v>66</v>
      </c>
      <c r="E10" s="27" t="s">
        <v>23</v>
      </c>
      <c r="F10" s="29" t="s">
        <v>17</v>
      </c>
      <c r="G10" s="28">
        <v>45995</v>
      </c>
      <c r="H10" s="28" t="s">
        <v>63</v>
      </c>
      <c r="I10" s="27">
        <v>0</v>
      </c>
      <c r="J10" s="27" t="s">
        <v>49</v>
      </c>
      <c r="K10" s="27">
        <v>0</v>
      </c>
      <c r="L10" s="4" t="e">
        <f>IF(Formato!#REF!&lt;&gt;"",MONTH(#REF!),"")</f>
        <v>#REF!</v>
      </c>
      <c r="M10" s="5">
        <f>IF(Formato!$G10&lt;&gt;"",MONTH(G10),"")</f>
        <v>12</v>
      </c>
    </row>
    <row r="11" spans="1:14" ht="15" x14ac:dyDescent="0.2">
      <c r="A11" s="39">
        <v>241229825000095</v>
      </c>
      <c r="B11" s="27" t="s">
        <v>67</v>
      </c>
      <c r="C11" s="28">
        <v>45992</v>
      </c>
      <c r="D11" s="29" t="s">
        <v>74</v>
      </c>
      <c r="E11" s="27" t="s">
        <v>23</v>
      </c>
      <c r="F11" s="52" t="s">
        <v>17</v>
      </c>
      <c r="G11" s="28">
        <v>45992</v>
      </c>
      <c r="H11" s="28" t="s">
        <v>63</v>
      </c>
      <c r="I11" s="27">
        <v>0</v>
      </c>
      <c r="J11" s="27" t="s">
        <v>49</v>
      </c>
      <c r="K11" s="27">
        <v>0</v>
      </c>
      <c r="L11" s="4">
        <f>IF(Formato!$C11&lt;&gt;"",MONTH(C11),"")</f>
        <v>12</v>
      </c>
      <c r="M11" s="5">
        <f>IF(Formato!$G11&lt;&gt;"",MONTH(G11),"")</f>
        <v>12</v>
      </c>
    </row>
    <row r="12" spans="1:14" ht="15" x14ac:dyDescent="0.2">
      <c r="A12" s="39">
        <v>241229825000096</v>
      </c>
      <c r="B12" s="27" t="s">
        <v>68</v>
      </c>
      <c r="C12" s="28">
        <v>45995</v>
      </c>
      <c r="D12" s="29" t="s">
        <v>75</v>
      </c>
      <c r="E12" s="27" t="s">
        <v>23</v>
      </c>
      <c r="F12" s="52" t="s">
        <v>16</v>
      </c>
      <c r="G12" s="28">
        <v>46002</v>
      </c>
      <c r="H12" s="28" t="s">
        <v>63</v>
      </c>
      <c r="I12" s="27">
        <v>0</v>
      </c>
      <c r="J12" s="27" t="s">
        <v>49</v>
      </c>
      <c r="K12" s="27">
        <v>0</v>
      </c>
      <c r="L12" s="4">
        <f>IF(Formato!$C12&lt;&gt;"",MONTH(C12),"")</f>
        <v>12</v>
      </c>
      <c r="M12" s="5">
        <f>IF(Formato!$G12&lt;&gt;"",MONTH(G12),"")</f>
        <v>12</v>
      </c>
    </row>
    <row r="13" spans="1:14" ht="15" x14ac:dyDescent="0.2">
      <c r="A13" s="39">
        <v>241229825000097</v>
      </c>
      <c r="B13" s="27" t="s">
        <v>69</v>
      </c>
      <c r="C13" s="28">
        <v>45995</v>
      </c>
      <c r="D13" s="29" t="s">
        <v>76</v>
      </c>
      <c r="E13" s="27" t="s">
        <v>23</v>
      </c>
      <c r="F13" s="52" t="s">
        <v>16</v>
      </c>
      <c r="G13" s="28">
        <v>46002</v>
      </c>
      <c r="H13" s="28" t="s">
        <v>63</v>
      </c>
      <c r="I13" s="27">
        <v>0</v>
      </c>
      <c r="J13" s="27" t="s">
        <v>49</v>
      </c>
      <c r="K13" s="27">
        <v>0</v>
      </c>
      <c r="L13" s="4" t="e">
        <f>IF(Formato!#REF!&lt;&gt;"",MONTH(#REF!),"")</f>
        <v>#REF!</v>
      </c>
      <c r="M13" s="5">
        <f>IF(Formato!$G13&lt;&gt;"",MONTH(G13),"")</f>
        <v>12</v>
      </c>
    </row>
    <row r="14" spans="1:14" ht="15" x14ac:dyDescent="0.2">
      <c r="A14" s="39">
        <v>241229825000098</v>
      </c>
      <c r="B14" s="27" t="s">
        <v>69</v>
      </c>
      <c r="C14" s="28">
        <v>45995</v>
      </c>
      <c r="D14" s="29" t="s">
        <v>77</v>
      </c>
      <c r="E14" s="27" t="s">
        <v>23</v>
      </c>
      <c r="F14" s="52" t="s">
        <v>16</v>
      </c>
      <c r="G14" s="28">
        <v>46002</v>
      </c>
      <c r="H14" s="28" t="s">
        <v>63</v>
      </c>
      <c r="I14" s="27">
        <v>0</v>
      </c>
      <c r="J14" s="27" t="s">
        <v>49</v>
      </c>
      <c r="K14" s="27">
        <v>0</v>
      </c>
      <c r="L14" s="4" t="e">
        <f>IF(Formato!#REF!&lt;&gt;"",MONTH(#REF!),"")</f>
        <v>#REF!</v>
      </c>
      <c r="M14" s="5">
        <f>IF(Formato!$G14&lt;&gt;"",MONTH(G14),"")</f>
        <v>12</v>
      </c>
    </row>
    <row r="15" spans="1:14" ht="15" x14ac:dyDescent="0.2">
      <c r="A15" s="39">
        <v>241229825000099</v>
      </c>
      <c r="B15" s="27" t="s">
        <v>70</v>
      </c>
      <c r="C15" s="28">
        <v>45999</v>
      </c>
      <c r="D15" s="29" t="s">
        <v>78</v>
      </c>
      <c r="E15" s="27" t="s">
        <v>23</v>
      </c>
      <c r="F15" s="29" t="s">
        <v>17</v>
      </c>
      <c r="G15" s="28">
        <v>46007</v>
      </c>
      <c r="H15" s="28" t="s">
        <v>63</v>
      </c>
      <c r="I15" s="27">
        <v>0</v>
      </c>
      <c r="J15" s="27" t="s">
        <v>49</v>
      </c>
      <c r="K15" s="27">
        <v>0</v>
      </c>
      <c r="L15" s="4" t="e">
        <f>IF(Formato!#REF!&lt;&gt;"",MONTH(#REF!),"")</f>
        <v>#REF!</v>
      </c>
      <c r="M15" s="5">
        <f>IF(Formato!$G15&lt;&gt;"",MONTH(G15),"")</f>
        <v>12</v>
      </c>
    </row>
    <row r="16" spans="1:14" ht="15" x14ac:dyDescent="0.2">
      <c r="A16" s="39">
        <v>241229825000100</v>
      </c>
      <c r="B16" s="27" t="s">
        <v>64</v>
      </c>
      <c r="C16" s="28">
        <v>46000</v>
      </c>
      <c r="D16" s="29" t="s">
        <v>79</v>
      </c>
      <c r="E16" s="27" t="s">
        <v>23</v>
      </c>
      <c r="F16" s="29" t="s">
        <v>17</v>
      </c>
      <c r="G16" s="28">
        <v>46010</v>
      </c>
      <c r="H16" s="28" t="s">
        <v>63</v>
      </c>
      <c r="I16" s="27">
        <v>0</v>
      </c>
      <c r="J16" s="27" t="s">
        <v>49</v>
      </c>
      <c r="K16" s="27">
        <v>0</v>
      </c>
      <c r="L16" s="4">
        <f>IF(Formato!$C16&lt;&gt;"",MONTH(C16),"")</f>
        <v>12</v>
      </c>
      <c r="M16" s="5">
        <f>IF(Formato!$G16&lt;&gt;"",MONTH(G16),"")</f>
        <v>12</v>
      </c>
    </row>
    <row r="17" spans="1:13" ht="15" x14ac:dyDescent="0.2">
      <c r="A17" s="39">
        <v>241229825000101</v>
      </c>
      <c r="B17" s="53" t="s">
        <v>71</v>
      </c>
      <c r="C17" s="28">
        <v>46001</v>
      </c>
      <c r="D17" s="54" t="s">
        <v>80</v>
      </c>
      <c r="E17" s="27" t="s">
        <v>23</v>
      </c>
      <c r="F17" s="29" t="s">
        <v>17</v>
      </c>
      <c r="G17" s="28">
        <v>46014</v>
      </c>
      <c r="H17" s="28" t="s">
        <v>63</v>
      </c>
      <c r="I17" s="27">
        <v>0</v>
      </c>
      <c r="J17" s="27" t="s">
        <v>49</v>
      </c>
      <c r="K17" s="27">
        <v>0</v>
      </c>
      <c r="L17" s="4" t="e">
        <f>IF(Formato!#REF!&lt;&gt;"",MONTH(#REF!),"")</f>
        <v>#REF!</v>
      </c>
      <c r="M17" s="5">
        <f>IF(Formato!$G17&lt;&gt;"",MONTH(G17),"")</f>
        <v>12</v>
      </c>
    </row>
    <row r="18" spans="1:13" ht="15" x14ac:dyDescent="0.2">
      <c r="A18" s="39">
        <v>241229825000102</v>
      </c>
      <c r="B18" s="53" t="s">
        <v>72</v>
      </c>
      <c r="C18" s="28">
        <v>46010</v>
      </c>
      <c r="D18" s="54" t="s">
        <v>81</v>
      </c>
      <c r="E18" s="27" t="s">
        <v>23</v>
      </c>
      <c r="F18" s="29" t="s">
        <v>16</v>
      </c>
      <c r="G18" s="28">
        <v>46021</v>
      </c>
      <c r="H18" s="28" t="s">
        <v>63</v>
      </c>
      <c r="I18" s="27">
        <v>0</v>
      </c>
      <c r="J18" s="27" t="s">
        <v>49</v>
      </c>
      <c r="K18" s="27">
        <v>0</v>
      </c>
      <c r="L18" s="4" t="e">
        <f>IF(Formato!#REF!&lt;&gt;"",MONTH(#REF!),"")</f>
        <v>#REF!</v>
      </c>
      <c r="M18" s="5">
        <f>IF(Formato!$G18&lt;&gt;"",MONTH(G18),"")</f>
        <v>12</v>
      </c>
    </row>
    <row r="19" spans="1:13" ht="15" x14ac:dyDescent="0.2">
      <c r="A19" s="39">
        <v>241229825000103</v>
      </c>
      <c r="B19" s="53" t="s">
        <v>73</v>
      </c>
      <c r="C19" s="28">
        <v>46013</v>
      </c>
      <c r="D19" s="54" t="s">
        <v>82</v>
      </c>
      <c r="E19" s="27" t="s">
        <v>23</v>
      </c>
      <c r="F19" s="29" t="s">
        <v>17</v>
      </c>
      <c r="G19" s="28">
        <v>46021</v>
      </c>
      <c r="H19" s="28" t="s">
        <v>63</v>
      </c>
      <c r="I19" s="27">
        <v>0</v>
      </c>
      <c r="J19" s="27" t="s">
        <v>49</v>
      </c>
      <c r="K19" s="27">
        <v>0</v>
      </c>
      <c r="L19" s="4" t="e">
        <f>IF(Formato!#REF!&lt;&gt;"",MONTH(#REF!),"")</f>
        <v>#REF!</v>
      </c>
      <c r="M19" s="5">
        <f>IF(Formato!$G19&lt;&gt;"",MONTH(G19),"")</f>
        <v>12</v>
      </c>
    </row>
    <row r="20" spans="1:13" ht="15" x14ac:dyDescent="0.2">
      <c r="A20" s="39"/>
      <c r="B20" s="27"/>
      <c r="C20" s="28"/>
      <c r="D20" s="29"/>
      <c r="E20" s="27"/>
      <c r="F20" s="29"/>
      <c r="G20" s="28"/>
      <c r="H20" s="28"/>
      <c r="I20" s="41"/>
      <c r="J20" s="27"/>
      <c r="K20" s="27"/>
      <c r="L20" s="4" t="str">
        <f>IF(Formato!$C20&lt;&gt;"",MONTH(C20),"")</f>
        <v/>
      </c>
      <c r="M20" s="5" t="str">
        <f>IF(Formato!$G20&lt;&gt;"",MONTH(G20),"")</f>
        <v/>
      </c>
    </row>
    <row r="21" spans="1:13" ht="15" x14ac:dyDescent="0.2">
      <c r="A21" s="39"/>
      <c r="B21" s="27"/>
      <c r="C21" s="28"/>
      <c r="D21" s="29"/>
      <c r="E21" s="27"/>
      <c r="F21" s="29"/>
      <c r="G21" s="28"/>
      <c r="H21" s="28"/>
      <c r="I21" s="41"/>
      <c r="J21" s="27"/>
      <c r="K21" s="27"/>
      <c r="L21" s="17" t="str">
        <f>IF(Formato!$C21&lt;&gt;"",MONTH(C21),"")</f>
        <v/>
      </c>
      <c r="M21" s="18" t="str">
        <f>IF(Formato!$G21&lt;&gt;"",MONTH(G21),"")</f>
        <v/>
      </c>
    </row>
    <row r="22" spans="1:13" ht="15" x14ac:dyDescent="0.2">
      <c r="A22" s="39"/>
      <c r="B22" s="27"/>
      <c r="C22" s="28"/>
      <c r="D22" s="29"/>
      <c r="E22" s="27"/>
      <c r="F22" s="29"/>
      <c r="G22" s="28"/>
      <c r="H22" s="28"/>
      <c r="I22" s="41"/>
      <c r="J22" s="27"/>
      <c r="K22" s="27"/>
      <c r="L22" s="42" t="str">
        <f>IF(Formato!$C22&lt;&gt;"",MONTH(C22),"")</f>
        <v/>
      </c>
      <c r="M22" s="43" t="str">
        <f>IF(Formato!$G22&lt;&gt;"",MONTH(G22),"")</f>
        <v/>
      </c>
    </row>
    <row r="23" spans="1:13" ht="15" x14ac:dyDescent="0.2">
      <c r="A23" s="39"/>
      <c r="B23" s="44"/>
      <c r="C23" s="46"/>
      <c r="D23" s="45"/>
      <c r="E23" s="44"/>
      <c r="F23" s="45"/>
      <c r="G23" s="46"/>
      <c r="H23" s="46"/>
      <c r="I23" s="44"/>
      <c r="J23" s="44"/>
      <c r="K23" s="27"/>
      <c r="L23" s="47" t="str">
        <f>IF(Formato!$C23&lt;&gt;"",MONTH(C23),"")</f>
        <v/>
      </c>
      <c r="M23" s="48" t="str">
        <f>IF(Formato!$G23&lt;&gt;"",MONTH(G23),"")</f>
        <v/>
      </c>
    </row>
    <row r="24" spans="1:13" ht="15" x14ac:dyDescent="0.2">
      <c r="A24" s="39"/>
      <c r="B24" s="44"/>
      <c r="C24" s="46"/>
      <c r="D24" s="45"/>
      <c r="E24" s="44"/>
      <c r="F24" s="50"/>
      <c r="G24" s="51"/>
      <c r="H24" s="46"/>
      <c r="I24" s="44"/>
      <c r="J24" s="49"/>
      <c r="K24" s="27"/>
      <c r="L24" s="42" t="str">
        <f>IF(Formato!$C24&lt;&gt;"",MONTH(C24),"")</f>
        <v/>
      </c>
      <c r="M24" s="43" t="str">
        <f>IF(Formato!$G24&lt;&gt;"",MONTH(G24),"")</f>
        <v/>
      </c>
    </row>
    <row r="25" spans="1:13" x14ac:dyDescent="0.2">
      <c r="M25" s="19" t="s">
        <v>43</v>
      </c>
    </row>
    <row r="26" spans="1:13" ht="165.75" x14ac:dyDescent="0.2">
      <c r="M26" s="40" t="s">
        <v>44</v>
      </c>
    </row>
    <row r="33" spans="14:14" ht="39.75" customHeight="1" x14ac:dyDescent="0.2">
      <c r="N33" s="40"/>
    </row>
  </sheetData>
  <sheetProtection selectLockedCells="1"/>
  <mergeCells count="5">
    <mergeCell ref="A6:I6"/>
    <mergeCell ref="C1:D1"/>
    <mergeCell ref="I1:L1"/>
    <mergeCell ref="I2:L2"/>
    <mergeCell ref="D7:F7"/>
  </mergeCells>
  <phoneticPr fontId="4" type="noConversion"/>
  <dataValidations xWindow="604" yWindow="457"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SCT</cp:lastModifiedBy>
  <cp:revision/>
  <dcterms:created xsi:type="dcterms:W3CDTF">2017-10-19T22:18:57Z</dcterms:created>
  <dcterms:modified xsi:type="dcterms:W3CDTF">2026-01-07T16:38:23Z</dcterms:modified>
</cp:coreProperties>
</file>