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OCTUBRE\TRANSPARENCIA\"/>
    </mc:Choice>
  </mc:AlternateContent>
  <xr:revisionPtr revIDLastSave="0" documentId="8_{48738D3B-168C-4260-BEDD-9C14FB768AA6}" xr6:coauthVersionLast="47" xr6:coauthVersionMax="47" xr10:uidLastSave="{00000000-0000-0000-0000-000000000000}"/>
  <bookViews>
    <workbookView xWindow="-120" yWindow="-120" windowWidth="24240" windowHeight="13020" activeTab="1" xr2:uid="{00000000-000D-0000-FFFF-FFFF00000000}"/>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H38" i="1" l="1"/>
  <c r="L37" i="1"/>
  <c r="L38" i="1"/>
  <c r="M37" i="1"/>
  <c r="M38" i="1"/>
  <c r="M43" i="1" l="1"/>
  <c r="L43"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<sst xmlns="http://schemas.openxmlformats.org/spreadsheetml/2006/main" count="106" uniqueCount="76">
  <si>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</si>
  <si>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</si>
  <si>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</si>
  <si>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</si>
  <si>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</si>
  <si>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</si>
  <si>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</si>
  <si>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</si>
  <si>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</si>
  <si>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</si>
  <si>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</si>
  <si>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</si>
  <si>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</si>
  <si>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</si>
  <si>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</si>
  <si>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</si>
  <si>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</si>
  <si>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</si>
  <si>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</si>
  <si>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</si>
  <si>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</si>
  <si>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</si>
  <si>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</si>
  <si>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</si>
  <si>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</si>
  <si>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</si>
  <si>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</si>
  <si>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</si>
  <si>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</si>
  <si>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</si>
  <si>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</si>
  <si>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</si>
  <si>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</si>
  <si>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</si>
  <si>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</si>
  <si>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</si>
  <si>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</si>
  <si>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</si>
  <si>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</si>
  <si>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</si>
  <si>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</si>
  <si>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</si>
  <si>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</si>
  <si>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</si>
  <si>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</si>
  <si>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</si>
  <si>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</si>
  <si>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</si>
  <si>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</si>
  <si>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</si>
  <si>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</si>
  <si>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</si>
  <si>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</si>
  <si>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</si>
  <si>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</si>
  <si>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</si>
  <si>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</si>
  <si>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</si>
  <si>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</si>
  <si>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Columna1</t>
  </si>
  <si>
    <t>240467525000014</t>
  </si>
  <si>
    <t>240467525000015</t>
  </si>
  <si>
    <t>240467525000016</t>
  </si>
  <si>
    <t>240467525000017</t>
  </si>
  <si>
    <t>240467525000018</t>
  </si>
  <si>
    <t>240467525000019</t>
  </si>
  <si>
    <t>240467525000020</t>
  </si>
  <si>
    <t>JP MG</t>
  </si>
  <si>
    <t>Solicito copia de los Contratos, órdenes de servicio, convenios o cualquier otro documento que haya
sido celebrado con la empresa denominada Conducción de Telecomunicaciones
Relación de conceptos de pago, incluyendo fechas, montos, objeto del gasto, forma de pago
Copias de todas las facturas emitidas por esa empresa por servicios prestados en ese periodo, en
formato digital.</t>
  </si>
  <si>
    <t>Solicito copia en versión electrónica (PDF o formato similar) de las facturas correspondientes a los
siguientes folios de pago registrados entre los años 2023 -2025
A140
A173
A158
F-106
Para cada folio, agradeceré se incluya la siguiente información:
Fecha de emisión de la factura
Monto total
RFC y razón social del proveedor
Concepto o descripción del bien o servicio facturado
En caso de que alguno de los folios esté relacionado con la empresa Conducción de
Telecomunicaciones, S.C., agradeceré se indique expresamente.</t>
  </si>
  <si>
    <t>Solicito copia en versión electrónica (PDF o formato similar) de las facturas correspondientes a los
siguientes folios de pago realizados entre los años 2021 y 2024, relacionados con la empresa
Conducción de Telecomunicaciones,
A140
A173
A158
F-106
Para cada factura, agradezco se incluya la siguiente información:
Fecha de emisión
Monto total
RFC y razón social del proveedor
Concepto o descripción del bien o servicio facturado</t>
  </si>
  <si>
    <t>Solicito la siguiente información en Relación de pagos realizados a las empresas Agencia Contraréplica
Digital S.A. de C.V. y Ediciones San Francisco, desde el año 2022 a la fecha.
Concepto de cada pago.
Copia de las facturas emitidas por esas empresas.
Copia de los contratos, convenios u órdenes de compra relacionados.
Detalle del servicio prestado: qué programa o campaña se difundió, en qué medios y en qué fechas.</t>
  </si>
  <si>
    <t>Solicito la siguiente información respecto a los siguientes folios de factura
F-168, F-430, F-431, F-1710, F-104, F-302
Para cada uno, pido:
Nombre de la empresa que emitió la factura.
Monto y concepto del pago.
Fecha de emisión y de pago.
Medio por el que se difundió el servicio (radio, redes, etc.).
Copia de la factura y del contrato u orden de compra relacionados.</t>
  </si>
  <si>
    <t>Solicito la siguiente información relacionada Pagos realizados a las empresas Agencia Contraréplica
Digital S.A. de C.V. y Ediciones San Francisco desde 2023 a la fecha.
Copia de las facturas con folios: F-168, F-430, F-431, F-1710, F-104, F-302.
Concepto de cada uno de esos pagos y servicio prestado.
Contratos, convenios u órdenes de compra relacionados.
Información sobre qué campañas o programas se difundieron y por qué medios.</t>
  </si>
  <si>
    <t>solicito la siguiente información relacionada con la organización y ejecución de los conciertos realizados
en los Teatros de la Ciudad, ubicados en los parques Tangamanga I y II, durante los meses de octubre y
noviembre de 2025, organizados por los Centros Estatales de Cultura y Recreación Tangamanga
(CECURT), en colaboración con empresas privadas.
Copia de todos los contratos firmados por CECURT, el Gobierno del Estado de San Luis Potosí o
cualquier dependencia estatal con las siguientes empresas: ERRE Producciones, Apodaca Group,
Arema Ticket, Eticket, y cualquier otra empresa contratada para producción, logística, seguridad,
boletaje, artistas o patrocinio. Se solicita copia íntegra de los contratos, convenios, anexos y oficios de
autorización correspondientes a cada empresa.
Facturas emitidas o recibidas por parte de estas empresas, o por los artistas directamente,
correspondientes a: honorarios de artistas (Intocable, Tito Double P, Enjambre, Julieta Venegas, Clave
Especial, Manuel Medrano), servicios técnicos (escenario, luces, sonido), seguridad, logística, limpieza,
protección civil, servicios de publicidad y difusión, y boletaje o gestión de entradas. Se solicita monto total
facturado por evento, empresa contratada, fecha y forma de pago.
Identificación de la empresa o dependencia responsable de contactar y contratar a los artistas: ¿fue el
Gobierno del Estado, CECURT, ERRE Producciones, Apodaca Group u otra entidad?
Copia de los permisos, autorizaciones, dictámenes de Protección Civil y aforos autorizados por evento.
Información detallada del boletaje por evento (uno por uno), incluyendo: número total de boletos emitidos,
número de cortesías o entradas gratuitas, boletos vendidos, rangos de precios, y la recaudación
estimada o real. Incluir reportes oficiales emitidos por Arema Ticket, Eticket u otras boleteras.
Copia de los convenios de colaboración o coproducción entre Gobierno del Estado, CECURT, ERRE
Producciones, Apodaca Group y las boleteras. Se solicita específicamente el desglose de cláusulas
relacionadas con participación en taquilla, gastos compartidos, patrocinios o subsidios, y
responsabilidades específicas de cada parte.
Monto total de recursos públicos invertidos en la cartelera de conciertos de octubre y noviembre 2025 en
los Teatros de la Ciudad, especificando origen del recurso (estatal, municipal, federal o patrocinios
privados).
Lista completa de empresas y proveedores contratados para estos eventos, incluyendo: nombre
comercial, razón social, RFC (si aplica), objeto del contrato, monto contratado, fecha y dependencia que
realizó la contratación.
Nombres y cargos de los funcionarios responsables del proyecto dentro de CECURT y del Gobierno del
Estado.
Copia del programa oficial de conciertos, junto con documentos internos de planeación, aprobación o
autorización presupuestal para su ejecución.</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</si>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</sst>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5">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9"/>
      <name val="Arial"/>
      <family val="2"/>
    </font>
    <font>
      <sz val="9"/>
      <name val="Verdana"/>
      <family val="2"/>
    </font>
    <font>
      <sz val="9"/>
      <color rgb="FF333333"/>
      <name val="Literata"/>
    </font>
    <font>
      <sz val="10"/>
      <color theme="1"/>
      <name val="Arial"/>
      <family val="2"/>
    </font>
    <font>
      <sz val="9"/>
      <name val="Literata"/>
    </font>
    <font>
      <sz val="10"/>
      <name val="Literata"/>
    </font>
    <font>
      <b/>
      <sz val="10"/>
      <name val="Literata"/>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CFCD0"/>
        <bgColor indexed="64"/>
      </patternFill>
    </fill>
    <fill>
      <patternFill patternType="solid">
        <fgColor rgb="FFFFFFCC"/>
        <bgColor indexed="64"/>
      </patternFill>
    </fill>
  </fills>
  <borders count="18">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theme="9"/>
      </left>
      <right/>
      <top style="thin">
        <color theme="9"/>
      </top>
      <bottom/>
      <diagonal/>
    </border>
  </borders>
  <cellStyleXfs count="2">
    <xf numFmtId="0" fontId="0" fillId="0" borderId="0"/>
    <xf numFmtId="0" fontId="4" fillId="7" borderId="12" applyNumberFormat="0" applyFont="0" applyAlignment="0" applyProtection="0"/>
  </cellStyleXfs>
  <cellXfs count="8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8" fillId="0" borderId="0" xfId="0" applyFont="1"/>
    <xf numFmtId="0" fontId="7" fillId="6" borderId="0" xfId="0" applyFont="1" applyFill="1" applyAlignment="1">
      <alignment horizontal="center"/>
    </xf>
    <xf numFmtId="0" fontId="4" fillId="0" borderId="0" xfId="0" applyFont="1"/>
    <xf numFmtId="14" fontId="19" fillId="6" borderId="9" xfId="0" applyNumberFormat="1" applyFont="1" applyFill="1" applyBorder="1" applyAlignment="1">
      <alignment horizontal="left"/>
    </xf>
    <xf numFmtId="14" fontId="4" fillId="6" borderId="9" xfId="0" applyNumberFormat="1" applyFont="1" applyFill="1" applyBorder="1" applyAlignment="1">
      <alignment horizontal="center"/>
    </xf>
    <xf numFmtId="0" fontId="7" fillId="6" borderId="9" xfId="0" applyFont="1" applyFill="1" applyBorder="1" applyAlignment="1">
      <alignment horizontal="center"/>
    </xf>
    <xf numFmtId="0" fontId="7" fillId="6" borderId="9" xfId="0" applyFont="1" applyFill="1" applyBorder="1"/>
    <xf numFmtId="14" fontId="7" fillId="6" borderId="9" xfId="0" applyNumberFormat="1" applyFont="1" applyFill="1" applyBorder="1" applyAlignment="1">
      <alignment horizontal="center"/>
    </xf>
    <xf numFmtId="0" fontId="7" fillId="6" borderId="14" xfId="0" applyFont="1" applyFill="1" applyBorder="1"/>
    <xf numFmtId="49" fontId="4" fillId="6" borderId="16" xfId="0" applyNumberFormat="1" applyFont="1" applyFill="1" applyBorder="1" applyAlignment="1">
      <alignment horizontal="center"/>
    </xf>
    <xf numFmtId="14" fontId="19" fillId="6" borderId="16" xfId="0" applyNumberFormat="1" applyFont="1" applyFill="1" applyBorder="1" applyAlignment="1">
      <alignment horizontal="left"/>
    </xf>
    <xf numFmtId="14" fontId="4" fillId="6" borderId="16" xfId="0" applyNumberFormat="1" applyFont="1" applyFill="1" applyBorder="1" applyAlignment="1">
      <alignment horizontal="center"/>
    </xf>
    <xf numFmtId="0" fontId="20" fillId="8" borderId="16" xfId="0" applyFont="1" applyFill="1" applyBorder="1" applyAlignment="1">
      <alignment vertical="center" wrapText="1"/>
    </xf>
    <xf numFmtId="0" fontId="7" fillId="6" borderId="16" xfId="0" applyFont="1" applyFill="1" applyBorder="1" applyAlignment="1">
      <alignment horizontal="center"/>
    </xf>
    <xf numFmtId="0" fontId="7" fillId="6" borderId="16" xfId="0" applyFont="1" applyFill="1" applyBorder="1"/>
    <xf numFmtId="14" fontId="7" fillId="6" borderId="16" xfId="0" applyNumberFormat="1" applyFont="1" applyFill="1" applyBorder="1" applyAlignment="1">
      <alignment horizontal="center"/>
    </xf>
    <xf numFmtId="0" fontId="7" fillId="6" borderId="15" xfId="0" applyFont="1" applyFill="1" applyBorder="1"/>
    <xf numFmtId="49" fontId="21" fillId="6" borderId="17" xfId="0" applyNumberFormat="1" applyFont="1" applyFill="1" applyBorder="1" applyAlignment="1">
      <alignment horizontal="center"/>
    </xf>
    <xf numFmtId="0" fontId="22" fillId="9" borderId="0" xfId="0" applyFont="1" applyFill="1" applyAlignment="1">
      <alignment horizontal="justify" vertical="center"/>
    </xf>
    <xf numFmtId="0" fontId="22" fillId="8" borderId="0" xfId="0" applyFont="1" applyFill="1" applyAlignment="1">
      <alignment horizontal="justify" vertical="center"/>
    </xf>
    <xf numFmtId="49" fontId="7" fillId="6" borderId="0" xfId="0" applyNumberFormat="1" applyFont="1" applyFill="1" applyAlignment="1">
      <alignment horizontal="center"/>
    </xf>
    <xf numFmtId="164" fontId="7" fillId="6" borderId="0" xfId="0" applyNumberFormat="1" applyFont="1" applyFill="1" applyAlignment="1">
      <alignment horizontal="center"/>
    </xf>
    <xf numFmtId="0" fontId="22" fillId="8" borderId="0" xfId="0" applyFont="1" applyFill="1" applyAlignment="1">
      <alignment horizontal="left" vertical="center"/>
    </xf>
    <xf numFmtId="0" fontId="7" fillId="6" borderId="0" xfId="0" applyFont="1" applyFill="1" applyAlignment="1">
      <alignment horizontal="justify" vertical="center"/>
    </xf>
    <xf numFmtId="14" fontId="18" fillId="6" borderId="0" xfId="0" applyNumberFormat="1" applyFont="1" applyFill="1" applyAlignment="1">
      <alignment horizontal="center"/>
    </xf>
    <xf numFmtId="164" fontId="18" fillId="6" borderId="0" xfId="0" applyNumberFormat="1" applyFont="1" applyFill="1" applyAlignment="1">
      <alignment horizontal="center"/>
    </xf>
    <xf numFmtId="0" fontId="22" fillId="6" borderId="0" xfId="0" applyFont="1" applyFill="1" applyAlignment="1">
      <alignment horizontal="left" vertical="center"/>
    </xf>
    <xf numFmtId="0" fontId="22" fillId="6" borderId="0" xfId="0" applyFont="1" applyFill="1" applyAlignment="1">
      <alignment horizontal="justify" vertical="center"/>
    </xf>
    <xf numFmtId="14" fontId="22" fillId="6" borderId="0" xfId="0" applyNumberFormat="1" applyFont="1" applyFill="1" applyAlignment="1">
      <alignment horizontal="left"/>
    </xf>
    <xf numFmtId="14" fontId="22" fillId="6" borderId="0" xfId="0" applyNumberFormat="1" applyFont="1" applyFill="1" applyAlignment="1">
      <alignment horizontal="center"/>
    </xf>
    <xf numFmtId="49" fontId="22" fillId="6" borderId="0" xfId="0" applyNumberFormat="1" applyFont="1" applyFill="1" applyAlignment="1">
      <alignment horizontal="center"/>
    </xf>
    <xf numFmtId="0" fontId="22" fillId="6" borderId="0" xfId="0" applyFont="1" applyFill="1" applyAlignment="1">
      <alignment horizontal="center"/>
    </xf>
    <xf numFmtId="0" fontId="22" fillId="6" borderId="0" xfId="0" quotePrefix="1" applyFont="1" applyFill="1"/>
    <xf numFmtId="0" fontId="22" fillId="6" borderId="0" xfId="0" applyFont="1" applyFill="1"/>
    <xf numFmtId="164" fontId="22" fillId="6" borderId="0" xfId="0" applyNumberFormat="1" applyFont="1" applyFill="1" applyAlignment="1">
      <alignment horizontal="center"/>
    </xf>
    <xf numFmtId="0" fontId="22" fillId="6" borderId="0" xfId="0" applyFont="1" applyFill="1" applyAlignment="1">
      <alignment horizontal="left" vertical="center" wrapText="1"/>
    </xf>
    <xf numFmtId="0" fontId="18" fillId="6" borderId="0" xfId="0" quotePrefix="1" applyFont="1" applyFill="1"/>
    <xf numFmtId="0" fontId="18" fillId="6" borderId="0" xfId="0" applyFont="1" applyFill="1" applyAlignment="1">
      <alignment horizontal="justify" vertical="center"/>
    </xf>
    <xf numFmtId="49" fontId="18" fillId="6" borderId="0" xfId="0" applyNumberFormat="1" applyFont="1" applyFill="1" applyAlignment="1">
      <alignment horizontal="center"/>
    </xf>
    <xf numFmtId="0" fontId="18" fillId="6" borderId="0" xfId="0" applyFont="1" applyFill="1" applyAlignment="1">
      <alignment horizontal="center"/>
    </xf>
    <xf numFmtId="0" fontId="18" fillId="6" borderId="0" xfId="0" applyFont="1" applyFill="1"/>
    <xf numFmtId="0" fontId="22" fillId="9" borderId="0" xfId="0" applyFont="1" applyFill="1" applyAlignment="1">
      <alignment vertical="center"/>
    </xf>
    <xf numFmtId="0" fontId="4" fillId="0" borderId="0" xfId="0" applyFont="1" applyAlignment="1">
      <alignment horizontal="center" vertical="center" wrapText="1"/>
    </xf>
    <xf numFmtId="0" fontId="0" fillId="0" borderId="0" xfId="0" applyAlignment="1">
      <alignment horizontal="left"/>
    </xf>
    <xf numFmtId="0" fontId="0" fillId="0" borderId="0" xfId="0" applyAlignment="1">
      <alignment wrapText="1"/>
    </xf>
    <xf numFmtId="0" fontId="24" fillId="8" borderId="0" xfId="0" applyFont="1" applyFill="1" applyAlignment="1">
      <alignment vertical="top"/>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22" fillId="6" borderId="0" xfId="0" applyFont="1" applyFill="1" applyAlignment="1">
      <alignment vertical="center"/>
    </xf>
    <xf numFmtId="0" fontId="23" fillId="8" borderId="0" xfId="0" applyFont="1" applyFill="1" applyAlignment="1">
      <alignment vertical="top"/>
    </xf>
    <xf numFmtId="0" fontId="23" fillId="8" borderId="0" xfId="0"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9"/>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CFCD0"/>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3"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7:C30"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5:C41"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8"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Columna1" dataDxfId="7"/>
    <tableColumn id="6" xr3:uid="{00000000-0010-0000-0300-000006000000}" name="Fecha de Respuesta" dataDxfId="6"/>
    <tableColumn id="13" xr3:uid="{00000000-0010-0000-0300-00000D000000}" name="Resultado" dataDxfId="5">
      <calculatedColumnFormula>-Folios[[#This Row],[Costo de Reproducción]]-H12</calculatedColumnFormula>
    </tableColumn>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1"/>
  <sheetViews>
    <sheetView showGridLines="0" zoomScaleNormal="100" workbookViewId="0">
      <selection activeCell="C28" sqref="C28"/>
    </sheetView>
  </sheetViews>
  <sheetFormatPr baseColWidth="10" defaultColWidth="11.42578125" defaultRowHeight="12.75"/>
  <cols>
    <col min="1" max="1" width="11.42578125" style="11"/>
    <col min="2" max="2" width="12" style="11" customWidth="1"/>
    <col min="3" max="3" width="135.28515625" customWidth="1"/>
  </cols>
  <sheetData>
    <row r="1" spans="1:5" ht="25.5">
      <c r="A1" s="12" t="s">
        <v>0</v>
      </c>
      <c r="B1" s="12" t="s">
        <v>1</v>
      </c>
      <c r="C1" s="80" t="s">
        <v>2</v>
      </c>
      <c r="D1" s="80"/>
      <c r="E1" s="80"/>
    </row>
    <row r="2" spans="1:5" ht="85.5" customHeight="1">
      <c r="A2" s="13">
        <v>34</v>
      </c>
      <c r="B2" s="13" t="s">
        <v>3</v>
      </c>
      <c r="C2" s="79" t="s">
        <v>4</v>
      </c>
      <c r="D2" s="79"/>
      <c r="E2" s="79"/>
    </row>
    <row r="3" spans="1:5" ht="64.5" customHeight="1">
      <c r="A3" s="13">
        <v>54</v>
      </c>
      <c r="B3" s="13" t="s">
        <v>5</v>
      </c>
      <c r="C3" s="79" t="s">
        <v>6</v>
      </c>
      <c r="D3" s="79"/>
      <c r="E3" s="79"/>
    </row>
    <row r="4" spans="1:5" ht="69" customHeight="1">
      <c r="A4" s="13">
        <v>54</v>
      </c>
      <c r="B4" s="13" t="s">
        <v>7</v>
      </c>
      <c r="C4" s="79" t="s">
        <v>8</v>
      </c>
      <c r="D4" s="79"/>
      <c r="E4" s="79"/>
    </row>
    <row r="10" spans="1:5" ht="15.75">
      <c r="B10" s="78" t="s">
        <v>45</v>
      </c>
      <c r="C10" s="78"/>
    </row>
    <row r="12" spans="1:5">
      <c r="B12" s="22" t="s">
        <v>9</v>
      </c>
      <c r="C12" s="10" t="s">
        <v>10</v>
      </c>
    </row>
    <row r="13" spans="1:5">
      <c r="B13" s="11">
        <v>1</v>
      </c>
      <c r="C13" s="10" t="s">
        <v>11</v>
      </c>
    </row>
    <row r="14" spans="1:5">
      <c r="B14" s="11">
        <v>2</v>
      </c>
      <c r="C14" s="10" t="s">
        <v>12</v>
      </c>
    </row>
    <row r="15" spans="1:5">
      <c r="B15" s="11">
        <v>3</v>
      </c>
      <c r="C15" s="10" t="s">
        <v>13</v>
      </c>
    </row>
    <row r="16" spans="1:5">
      <c r="B16" s="11">
        <v>4</v>
      </c>
      <c r="C16" s="10" t="s">
        <v>14</v>
      </c>
    </row>
    <row r="17" spans="2:3">
      <c r="B17" s="11">
        <v>5</v>
      </c>
      <c r="C17" s="10" t="s">
        <v>15</v>
      </c>
    </row>
    <row r="18" spans="2:3">
      <c r="B18" s="11">
        <v>6</v>
      </c>
      <c r="C18" s="10" t="s">
        <v>16</v>
      </c>
    </row>
    <row r="19" spans="2:3">
      <c r="B19" s="11">
        <v>7</v>
      </c>
      <c r="C19" s="10" t="s">
        <v>17</v>
      </c>
    </row>
    <row r="20" spans="2:3">
      <c r="B20" s="11">
        <v>8</v>
      </c>
      <c r="C20" s="10" t="s">
        <v>18</v>
      </c>
    </row>
    <row r="21" spans="2:3">
      <c r="B21" s="11">
        <v>9</v>
      </c>
      <c r="C21" s="10" t="s">
        <v>19</v>
      </c>
    </row>
    <row r="22" spans="2:3">
      <c r="B22" s="11">
        <v>10</v>
      </c>
      <c r="C22" s="10" t="s">
        <v>20</v>
      </c>
    </row>
    <row r="23" spans="2:3">
      <c r="B23" s="11">
        <v>11</v>
      </c>
      <c r="C23" s="10" t="s">
        <v>58</v>
      </c>
    </row>
    <row r="25" spans="2:3" ht="15.75">
      <c r="B25" s="78" t="s">
        <v>44</v>
      </c>
      <c r="C25" s="78"/>
    </row>
    <row r="27" spans="2:3">
      <c r="B27" s="22" t="s">
        <v>21</v>
      </c>
      <c r="C27" s="10" t="s">
        <v>10</v>
      </c>
    </row>
    <row r="28" spans="2:3">
      <c r="B28" s="11">
        <v>1</v>
      </c>
      <c r="C28" s="10" t="s">
        <v>22</v>
      </c>
    </row>
    <row r="29" spans="2:3">
      <c r="B29" s="11">
        <v>2</v>
      </c>
      <c r="C29" s="10" t="s">
        <v>23</v>
      </c>
    </row>
    <row r="30" spans="2:3">
      <c r="B30" s="11">
        <v>3</v>
      </c>
      <c r="C30" s="10" t="s">
        <v>24</v>
      </c>
    </row>
    <row r="33" spans="2:3" ht="15.75">
      <c r="B33" s="78" t="s">
        <v>46</v>
      </c>
      <c r="C33" s="78"/>
    </row>
    <row r="35" spans="2:3">
      <c r="B35" s="22" t="s">
        <v>47</v>
      </c>
      <c r="C35" s="10" t="s">
        <v>10</v>
      </c>
    </row>
    <row r="36" spans="2:3">
      <c r="B36" s="11">
        <v>1</v>
      </c>
      <c r="C36" s="10" t="s">
        <v>48</v>
      </c>
    </row>
    <row r="37" spans="2:3">
      <c r="B37" s="11">
        <v>2</v>
      </c>
      <c r="C37" s="10" t="s">
        <v>54</v>
      </c>
    </row>
    <row r="38" spans="2:3">
      <c r="B38" s="11">
        <v>3</v>
      </c>
      <c r="C38" s="10" t="s">
        <v>49</v>
      </c>
    </row>
    <row r="39" spans="2:3">
      <c r="B39" s="11">
        <v>4</v>
      </c>
      <c r="C39" s="10" t="s">
        <v>52</v>
      </c>
    </row>
    <row r="40" spans="2:3">
      <c r="B40" s="11">
        <v>5</v>
      </c>
      <c r="C40" t="s">
        <v>51</v>
      </c>
    </row>
    <row r="41" spans="2:3">
      <c r="B41" s="11">
        <v>6</v>
      </c>
      <c r="C41"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6"/>
  <sheetViews>
    <sheetView showGridLines="0" tabSelected="1" zoomScale="90" zoomScaleNormal="90" workbookViewId="0">
      <selection activeCell="E20" sqref="E20"/>
    </sheetView>
  </sheetViews>
  <sheetFormatPr baseColWidth="10" defaultColWidth="9.140625" defaultRowHeight="12.75"/>
  <cols>
    <col min="1" max="1" width="17.28515625" style="6" customWidth="1"/>
    <col min="2" max="2" width="19.85546875" customWidth="1"/>
    <col min="3" max="3" width="14.7109375" customWidth="1"/>
    <col min="4" max="4" width="47.28515625" customWidth="1"/>
    <col min="5" max="5" width="19" customWidth="1"/>
    <col min="6" max="6" width="53.7109375" customWidth="1"/>
    <col min="7" max="7" width="21.7109375" bestFit="1" customWidth="1"/>
    <col min="8" max="8" width="14.28515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2" t="s">
        <v>25</v>
      </c>
      <c r="B1" s="19">
        <v>10</v>
      </c>
      <c r="C1" s="82" t="s">
        <v>26</v>
      </c>
      <c r="D1" s="83"/>
      <c r="F1" s="2" t="s">
        <v>27</v>
      </c>
      <c r="G1" s="8" t="s">
        <v>28</v>
      </c>
      <c r="H1" s="7">
        <v>7</v>
      </c>
      <c r="I1" s="84" t="s">
        <v>29</v>
      </c>
      <c r="J1" s="85"/>
      <c r="K1" s="85"/>
      <c r="L1" s="85"/>
    </row>
    <row r="2" spans="1:16" ht="29.25" customHeight="1" thickBot="1">
      <c r="B2" s="20" t="s">
        <v>75</v>
      </c>
      <c r="D2" s="75"/>
      <c r="F2" s="3"/>
      <c r="G2" s="9" t="s">
        <v>30</v>
      </c>
      <c r="H2" s="7">
        <v>6</v>
      </c>
      <c r="I2" s="84" t="s">
        <v>31</v>
      </c>
      <c r="J2" s="85"/>
      <c r="K2" s="85"/>
      <c r="L2" s="85"/>
    </row>
    <row r="3" spans="1:16" ht="18.75" thickBot="1">
      <c r="A3" s="2" t="s">
        <v>32</v>
      </c>
      <c r="B3" s="19">
        <v>2025</v>
      </c>
      <c r="D3" s="3"/>
      <c r="E3" s="15"/>
      <c r="F3" s="14"/>
      <c r="M3" s="23" t="s">
        <v>33</v>
      </c>
    </row>
    <row r="4" spans="1:16" ht="32.25" customHeight="1">
      <c r="M4" s="24">
        <v>1</v>
      </c>
      <c r="N4" s="31" t="s">
        <v>34</v>
      </c>
    </row>
    <row r="5" spans="1:16" ht="77.25" thickBot="1">
      <c r="D5" s="76"/>
      <c r="F5" s="10"/>
      <c r="M5" s="25">
        <v>2</v>
      </c>
      <c r="N5" s="30" t="s">
        <v>35</v>
      </c>
    </row>
    <row r="6" spans="1:16" ht="18" customHeight="1">
      <c r="A6" s="81" t="s">
        <v>36</v>
      </c>
      <c r="B6" s="81"/>
      <c r="C6" s="81"/>
      <c r="D6" s="81"/>
      <c r="E6" s="81"/>
      <c r="F6" s="81"/>
      <c r="G6" s="81"/>
      <c r="H6" s="81"/>
      <c r="I6" s="81"/>
    </row>
    <row r="9" spans="1:16" s="1" customFormat="1" ht="44.25" customHeight="1" thickBot="1">
      <c r="A9" s="21" t="s">
        <v>50</v>
      </c>
      <c r="B9" s="21" t="s">
        <v>56</v>
      </c>
      <c r="C9" s="29" t="s">
        <v>37</v>
      </c>
      <c r="D9" s="74" t="s">
        <v>38</v>
      </c>
      <c r="E9" s="29" t="s">
        <v>21</v>
      </c>
      <c r="F9" s="29" t="s">
        <v>59</v>
      </c>
      <c r="G9" s="29" t="s">
        <v>39</v>
      </c>
      <c r="H9" s="29" t="s">
        <v>55</v>
      </c>
      <c r="I9" s="29" t="s">
        <v>40</v>
      </c>
      <c r="J9" s="29" t="s">
        <v>57</v>
      </c>
      <c r="K9" s="29" t="s">
        <v>41</v>
      </c>
      <c r="L9" s="16" t="s">
        <v>42</v>
      </c>
      <c r="M9" s="16" t="s">
        <v>43</v>
      </c>
    </row>
    <row r="10" spans="1:16" ht="15" customHeight="1">
      <c r="A10" s="62" t="s">
        <v>60</v>
      </c>
      <c r="B10" s="71" t="s">
        <v>67</v>
      </c>
      <c r="C10" s="61">
        <v>45945</v>
      </c>
      <c r="D10" s="61" t="s">
        <v>68</v>
      </c>
      <c r="E10" s="63" t="s">
        <v>24</v>
      </c>
      <c r="F10" s="64" t="s">
        <v>13</v>
      </c>
      <c r="G10" s="61">
        <v>45960</v>
      </c>
      <c r="H10" s="61"/>
      <c r="I10" s="65">
        <v>0</v>
      </c>
      <c r="J10" s="65" t="s">
        <v>48</v>
      </c>
      <c r="K10" s="63">
        <v>0</v>
      </c>
      <c r="L10" s="4"/>
      <c r="M10" s="5"/>
      <c r="P10" s="34"/>
    </row>
    <row r="11" spans="1:16" ht="15" customHeight="1">
      <c r="A11" s="62" t="s">
        <v>61</v>
      </c>
      <c r="B11" s="71" t="s">
        <v>67</v>
      </c>
      <c r="C11" s="61">
        <v>45945</v>
      </c>
      <c r="D11" s="87" t="s">
        <v>69</v>
      </c>
      <c r="E11" s="63" t="s">
        <v>24</v>
      </c>
      <c r="F11" s="64" t="s">
        <v>13</v>
      </c>
      <c r="G11" s="61">
        <v>45960</v>
      </c>
      <c r="H11" s="61"/>
      <c r="I11" s="65">
        <v>0</v>
      </c>
      <c r="J11" s="65" t="s">
        <v>48</v>
      </c>
      <c r="K11" s="63">
        <v>0</v>
      </c>
      <c r="L11" s="4"/>
      <c r="M11" s="5"/>
      <c r="P11" s="34"/>
    </row>
    <row r="12" spans="1:16" ht="15" customHeight="1">
      <c r="A12" s="62" t="s">
        <v>62</v>
      </c>
      <c r="B12" s="71" t="s">
        <v>67</v>
      </c>
      <c r="C12" s="61">
        <v>45945</v>
      </c>
      <c r="D12" s="77" t="s">
        <v>70</v>
      </c>
      <c r="E12" s="63" t="s">
        <v>24</v>
      </c>
      <c r="F12" s="64" t="s">
        <v>13</v>
      </c>
      <c r="G12" s="61">
        <v>45960</v>
      </c>
      <c r="H12" s="61"/>
      <c r="I12" s="65">
        <v>0</v>
      </c>
      <c r="J12" s="65" t="s">
        <v>48</v>
      </c>
      <c r="K12" s="63">
        <v>0</v>
      </c>
      <c r="L12" s="4"/>
      <c r="M12" s="5"/>
      <c r="P12" s="34"/>
    </row>
    <row r="13" spans="1:16" ht="15" customHeight="1">
      <c r="A13" s="62" t="s">
        <v>63</v>
      </c>
      <c r="B13" s="71" t="s">
        <v>67</v>
      </c>
      <c r="C13" s="61">
        <v>45945</v>
      </c>
      <c r="D13" s="88" t="s">
        <v>71</v>
      </c>
      <c r="E13" s="63" t="s">
        <v>24</v>
      </c>
      <c r="F13" s="64" t="s">
        <v>13</v>
      </c>
      <c r="G13" s="61">
        <v>45960</v>
      </c>
      <c r="H13" s="61"/>
      <c r="I13" s="65">
        <v>0</v>
      </c>
      <c r="J13" s="65" t="s">
        <v>48</v>
      </c>
      <c r="K13" s="63">
        <v>0</v>
      </c>
      <c r="L13" s="4"/>
      <c r="M13" s="5"/>
      <c r="P13" s="34"/>
    </row>
    <row r="14" spans="1:16" ht="15" customHeight="1">
      <c r="A14" s="62" t="s">
        <v>64</v>
      </c>
      <c r="B14" s="71" t="s">
        <v>67</v>
      </c>
      <c r="C14" s="61">
        <v>45945</v>
      </c>
      <c r="D14" s="87" t="s">
        <v>72</v>
      </c>
      <c r="E14" s="63" t="s">
        <v>24</v>
      </c>
      <c r="F14" s="64" t="s">
        <v>13</v>
      </c>
      <c r="G14" s="61">
        <v>45960</v>
      </c>
      <c r="H14" s="61"/>
      <c r="I14" s="65">
        <v>0</v>
      </c>
      <c r="J14" s="65" t="s">
        <v>48</v>
      </c>
      <c r="K14" s="63">
        <v>0</v>
      </c>
      <c r="L14" s="4"/>
      <c r="M14" s="5"/>
      <c r="P14" s="34"/>
    </row>
    <row r="15" spans="1:16" ht="15" customHeight="1">
      <c r="A15" s="62" t="s">
        <v>65</v>
      </c>
      <c r="B15" s="71" t="s">
        <v>67</v>
      </c>
      <c r="C15" s="61">
        <v>45945</v>
      </c>
      <c r="D15" s="86" t="s">
        <v>73</v>
      </c>
      <c r="E15" s="63" t="s">
        <v>24</v>
      </c>
      <c r="F15" s="64" t="s">
        <v>13</v>
      </c>
      <c r="G15" s="61">
        <v>45960</v>
      </c>
      <c r="H15" s="61"/>
      <c r="I15" s="65">
        <v>0</v>
      </c>
      <c r="J15" s="65" t="s">
        <v>48</v>
      </c>
      <c r="K15" s="63">
        <v>0</v>
      </c>
      <c r="L15" s="4"/>
      <c r="M15" s="5"/>
      <c r="P15" s="10"/>
    </row>
    <row r="16" spans="1:16" ht="15" customHeight="1">
      <c r="A16" s="62" t="s">
        <v>66</v>
      </c>
      <c r="B16" s="71" t="s">
        <v>67</v>
      </c>
      <c r="C16" s="61">
        <v>45950</v>
      </c>
      <c r="D16" s="58" t="s">
        <v>74</v>
      </c>
      <c r="E16" s="63" t="s">
        <v>24</v>
      </c>
      <c r="F16" s="64" t="s">
        <v>13</v>
      </c>
      <c r="G16" s="61">
        <v>0</v>
      </c>
      <c r="H16" s="61"/>
      <c r="I16" s="65">
        <v>0</v>
      </c>
      <c r="J16" s="65" t="s">
        <v>48</v>
      </c>
      <c r="K16" s="63">
        <v>0</v>
      </c>
      <c r="L16" s="4"/>
      <c r="M16" s="5"/>
      <c r="P16" s="10"/>
    </row>
    <row r="17" spans="1:16" ht="15" customHeight="1">
      <c r="A17" s="62"/>
      <c r="B17" s="60"/>
      <c r="C17" s="61"/>
      <c r="D17" s="67"/>
      <c r="E17" s="63"/>
      <c r="F17" s="64"/>
      <c r="G17" s="61"/>
      <c r="H17" s="61"/>
      <c r="I17" s="65"/>
      <c r="J17" s="65"/>
      <c r="K17" s="65"/>
      <c r="L17" s="4"/>
      <c r="M17" s="5"/>
      <c r="P17" s="10"/>
    </row>
    <row r="18" spans="1:16" ht="15" customHeight="1">
      <c r="A18" s="62"/>
      <c r="B18" s="60"/>
      <c r="C18" s="61"/>
      <c r="D18" s="54"/>
      <c r="E18" s="63"/>
      <c r="F18" s="64"/>
      <c r="G18" s="61"/>
      <c r="H18" s="61"/>
      <c r="I18" s="65"/>
      <c r="J18" s="65"/>
      <c r="K18" s="65"/>
      <c r="L18" s="4"/>
      <c r="M18" s="5"/>
      <c r="P18" s="10"/>
    </row>
    <row r="19" spans="1:16" ht="15" customHeight="1">
      <c r="A19" s="62"/>
      <c r="B19" s="60"/>
      <c r="C19" s="61"/>
      <c r="D19" s="51"/>
      <c r="E19" s="63"/>
      <c r="F19" s="64"/>
      <c r="G19" s="61"/>
      <c r="H19" s="61"/>
      <c r="I19" s="65"/>
      <c r="J19" s="65"/>
      <c r="K19" s="65"/>
      <c r="L19" s="4"/>
      <c r="M19" s="5"/>
      <c r="P19" s="10"/>
    </row>
    <row r="20" spans="1:16" ht="15" customHeight="1">
      <c r="A20" s="62"/>
      <c r="B20" s="60"/>
      <c r="C20" s="61"/>
      <c r="D20" s="54"/>
      <c r="E20" s="63"/>
      <c r="F20" s="64"/>
      <c r="G20" s="61"/>
      <c r="H20" s="61"/>
      <c r="I20" s="65"/>
      <c r="J20" s="65"/>
      <c r="K20" s="65"/>
      <c r="L20" s="4"/>
      <c r="M20" s="5"/>
    </row>
    <row r="21" spans="1:16" ht="15" customHeight="1">
      <c r="A21" s="62"/>
      <c r="B21" s="60"/>
      <c r="C21" s="61"/>
      <c r="D21" s="54"/>
      <c r="E21" s="63"/>
      <c r="F21" s="64"/>
      <c r="G21" s="61"/>
      <c r="H21" s="61"/>
      <c r="I21" s="65"/>
      <c r="J21" s="65"/>
      <c r="K21" s="65"/>
      <c r="L21" s="4"/>
      <c r="M21" s="5"/>
    </row>
    <row r="22" spans="1:16" ht="15" customHeight="1">
      <c r="A22" s="62"/>
      <c r="B22" s="60"/>
      <c r="C22" s="61"/>
      <c r="D22" s="73"/>
      <c r="E22" s="63"/>
      <c r="F22" s="64"/>
      <c r="G22" s="61"/>
      <c r="H22" s="61"/>
      <c r="I22" s="65"/>
      <c r="J22" s="65"/>
      <c r="K22" s="65"/>
      <c r="L22" s="4"/>
      <c r="M22" s="5"/>
    </row>
    <row r="23" spans="1:16" ht="15" customHeight="1">
      <c r="A23" s="62"/>
      <c r="B23" s="60"/>
      <c r="C23" s="61"/>
      <c r="D23" s="51"/>
      <c r="E23" s="63"/>
      <c r="F23" s="64"/>
      <c r="G23" s="61"/>
      <c r="H23" s="61"/>
      <c r="I23" s="65"/>
      <c r="J23" s="65"/>
      <c r="K23" s="65"/>
      <c r="L23" s="17"/>
      <c r="M23" s="18"/>
    </row>
    <row r="24" spans="1:16" ht="15" customHeight="1">
      <c r="A24" s="62"/>
      <c r="B24" s="60"/>
      <c r="C24" s="61"/>
      <c r="D24" s="50"/>
      <c r="E24" s="63"/>
      <c r="F24" s="64"/>
      <c r="G24" s="61"/>
      <c r="H24" s="61"/>
      <c r="I24" s="65"/>
      <c r="J24" s="65"/>
      <c r="K24" s="65"/>
      <c r="L24" s="17"/>
      <c r="M24" s="18"/>
    </row>
    <row r="25" spans="1:16" ht="15" customHeight="1">
      <c r="A25" s="62"/>
      <c r="B25" s="60"/>
      <c r="C25" s="61"/>
      <c r="D25" s="50"/>
      <c r="E25" s="63"/>
      <c r="F25" s="64"/>
      <c r="G25" s="61"/>
      <c r="H25" s="61"/>
      <c r="I25" s="65"/>
      <c r="J25" s="65"/>
      <c r="K25" s="65"/>
      <c r="L25" s="17"/>
      <c r="M25" s="18"/>
    </row>
    <row r="26" spans="1:16" ht="15" customHeight="1">
      <c r="A26" s="62"/>
      <c r="B26" s="61"/>
      <c r="C26" s="62"/>
      <c r="D26" s="59"/>
      <c r="E26" s="63"/>
      <c r="F26" s="64"/>
      <c r="G26" s="61"/>
      <c r="H26" s="61"/>
      <c r="I26" s="65"/>
      <c r="J26" s="65"/>
      <c r="K26" s="65"/>
      <c r="L26" s="17"/>
      <c r="M26" s="18"/>
    </row>
    <row r="27" spans="1:16" ht="15" customHeight="1">
      <c r="A27" s="62"/>
      <c r="B27" s="60"/>
      <c r="C27" s="62"/>
      <c r="D27" s="58"/>
      <c r="E27" s="63"/>
      <c r="F27" s="64"/>
      <c r="G27" s="61"/>
      <c r="H27" s="61"/>
      <c r="I27" s="65"/>
      <c r="J27" s="65"/>
      <c r="K27" s="65"/>
      <c r="L27" s="17"/>
      <c r="M27" s="18"/>
    </row>
    <row r="28" spans="1:16" ht="15" customHeight="1">
      <c r="A28" s="62"/>
      <c r="B28" s="60"/>
      <c r="C28" s="62"/>
      <c r="D28" s="59"/>
      <c r="E28" s="63"/>
      <c r="F28" s="64"/>
      <c r="G28" s="61"/>
      <c r="H28" s="61"/>
      <c r="I28" s="65"/>
      <c r="J28" s="65"/>
      <c r="K28" s="65"/>
      <c r="L28" s="17"/>
      <c r="M28" s="18"/>
    </row>
    <row r="29" spans="1:16" ht="15" customHeight="1">
      <c r="A29" s="62"/>
      <c r="B29" s="60"/>
      <c r="C29" s="62"/>
      <c r="D29" s="59"/>
      <c r="E29" s="63"/>
      <c r="F29" s="64"/>
      <c r="G29" s="61"/>
      <c r="H29" s="61"/>
      <c r="I29" s="65"/>
      <c r="J29" s="65"/>
      <c r="K29" s="65"/>
      <c r="L29" s="17"/>
      <c r="M29" s="18"/>
    </row>
    <row r="30" spans="1:16" ht="15" customHeight="1">
      <c r="A30" s="62"/>
      <c r="B30" s="60"/>
      <c r="C30" s="62"/>
      <c r="D30" s="58"/>
      <c r="E30" s="63"/>
      <c r="F30" s="64"/>
      <c r="G30" s="61"/>
      <c r="H30" s="61"/>
      <c r="I30" s="65"/>
      <c r="J30" s="65"/>
      <c r="K30" s="65"/>
      <c r="L30" s="17"/>
      <c r="M30" s="18"/>
    </row>
    <row r="31" spans="1:16" ht="15" customHeight="1">
      <c r="A31" s="62"/>
      <c r="B31" s="60"/>
      <c r="C31" s="62"/>
      <c r="D31" s="58"/>
      <c r="E31" s="63"/>
      <c r="F31" s="64"/>
      <c r="G31" s="61"/>
      <c r="H31" s="61"/>
      <c r="I31" s="65"/>
      <c r="J31" s="65"/>
      <c r="K31" s="65"/>
      <c r="L31" s="17"/>
      <c r="M31" s="18"/>
    </row>
    <row r="32" spans="1:16" ht="15" customHeight="1">
      <c r="A32" s="62"/>
      <c r="B32" s="61"/>
      <c r="C32" s="62"/>
      <c r="D32" s="59"/>
      <c r="E32" s="63"/>
      <c r="F32" s="64"/>
      <c r="G32" s="61"/>
      <c r="H32" s="61"/>
      <c r="I32" s="65"/>
      <c r="J32" s="65"/>
      <c r="K32" s="65"/>
      <c r="L32" s="4"/>
      <c r="M32" s="5"/>
    </row>
    <row r="33" spans="1:13">
      <c r="A33" s="62"/>
      <c r="B33" s="61"/>
      <c r="C33" s="66"/>
      <c r="D33" s="59"/>
      <c r="E33" s="63"/>
      <c r="F33" s="64"/>
      <c r="G33" s="66"/>
      <c r="H33" s="61"/>
      <c r="I33" s="65"/>
      <c r="J33" s="65"/>
      <c r="K33" s="65"/>
      <c r="L33" s="4"/>
      <c r="M33" s="5"/>
    </row>
    <row r="34" spans="1:13">
      <c r="A34" s="70"/>
      <c r="B34" s="56"/>
      <c r="C34" s="57"/>
      <c r="D34" s="69"/>
      <c r="E34" s="71"/>
      <c r="F34" s="68"/>
      <c r="G34" s="57"/>
      <c r="H34" s="56"/>
      <c r="I34" s="72"/>
      <c r="J34" s="72"/>
      <c r="K34" s="72"/>
      <c r="L34" s="4"/>
      <c r="M34" s="5"/>
    </row>
    <row r="35" spans="1:13">
      <c r="A35" s="70"/>
      <c r="B35" s="56"/>
      <c r="C35" s="57"/>
      <c r="D35" s="69"/>
      <c r="E35" s="71"/>
      <c r="F35" s="68"/>
      <c r="G35" s="57"/>
      <c r="H35" s="56"/>
      <c r="I35" s="72"/>
      <c r="J35" s="72"/>
      <c r="K35" s="72"/>
      <c r="L35" s="4"/>
      <c r="M35" s="5"/>
    </row>
    <row r="36" spans="1:13">
      <c r="A36" s="70"/>
      <c r="B36" s="56"/>
      <c r="C36" s="57"/>
      <c r="D36" s="69"/>
      <c r="E36" s="71"/>
      <c r="F36" s="68"/>
      <c r="G36" s="57"/>
      <c r="H36" s="56"/>
      <c r="I36" s="72"/>
      <c r="J36" s="72"/>
      <c r="K36" s="72"/>
      <c r="L36" s="4"/>
      <c r="M36" s="5"/>
    </row>
    <row r="37" spans="1:13">
      <c r="A37" s="70"/>
      <c r="B37" s="56"/>
      <c r="C37" s="57"/>
      <c r="D37" s="69"/>
      <c r="E37" s="71"/>
      <c r="F37" s="68"/>
      <c r="G37" s="57"/>
      <c r="H37" s="56"/>
      <c r="I37" s="72"/>
      <c r="J37" s="72"/>
      <c r="K37" s="72"/>
      <c r="L37" s="4" t="str">
        <f>IF(Formato!$C37&lt;&gt;"",MONTH(C37),"")</f>
        <v/>
      </c>
      <c r="M37" s="5" t="str">
        <f>IF(Formato!$G37&lt;&gt;"",MONTH(G37),"")</f>
        <v/>
      </c>
    </row>
    <row r="38" spans="1:13" ht="15">
      <c r="A38" s="52"/>
      <c r="B38" s="26"/>
      <c r="C38" s="53"/>
      <c r="D38" s="55"/>
      <c r="E38" s="33"/>
      <c r="F38" s="28"/>
      <c r="G38" s="53"/>
      <c r="H38" s="26">
        <f>-Folios[[#This Row],[Costo de Reproducción]]-H40</f>
        <v>0</v>
      </c>
      <c r="I38" s="27"/>
      <c r="J38" s="27"/>
      <c r="K38" s="27"/>
      <c r="L38" s="4" t="str">
        <f>IF(Formato!$C38&lt;&gt;"",MONTH(C38),"")</f>
        <v/>
      </c>
      <c r="M38" s="5" t="str">
        <f>IF(Formato!$G38&lt;&gt;"",MONTH(G38),"")</f>
        <v/>
      </c>
    </row>
    <row r="39" spans="1:13" ht="15">
      <c r="A39" s="49"/>
      <c r="B39" s="35"/>
      <c r="C39" s="36"/>
      <c r="D39" s="50"/>
      <c r="E39" s="37"/>
      <c r="F39" s="38"/>
      <c r="G39" s="39"/>
      <c r="H39" s="39"/>
      <c r="I39" s="38"/>
      <c r="J39" s="38"/>
      <c r="K39" s="40"/>
      <c r="L39" s="4"/>
      <c r="M39" s="5"/>
    </row>
    <row r="40" spans="1:13" ht="15">
      <c r="A40" s="41"/>
      <c r="B40" s="42"/>
      <c r="C40" s="43"/>
      <c r="D40" s="44"/>
      <c r="E40" s="45"/>
      <c r="F40" s="46"/>
      <c r="G40" s="47"/>
      <c r="H40" s="47"/>
      <c r="I40" s="46"/>
      <c r="J40" s="46"/>
      <c r="K40" s="48"/>
      <c r="L40" s="4"/>
      <c r="M40" s="5"/>
    </row>
    <row r="41" spans="1:13" ht="15">
      <c r="A41" s="41"/>
      <c r="B41" s="42"/>
      <c r="C41" s="43"/>
      <c r="D41" s="44"/>
      <c r="E41" s="45"/>
      <c r="F41" s="46"/>
      <c r="G41" s="47"/>
      <c r="H41" s="47"/>
      <c r="I41" s="46"/>
      <c r="J41" s="46"/>
      <c r="K41" s="48"/>
      <c r="L41" s="4"/>
      <c r="M41" s="5"/>
    </row>
    <row r="42" spans="1:13" ht="15">
      <c r="A42" s="41"/>
      <c r="B42" s="42"/>
      <c r="C42" s="43"/>
      <c r="D42" s="44"/>
      <c r="E42" s="45"/>
      <c r="F42" s="46"/>
      <c r="G42" s="47"/>
      <c r="H42" s="47"/>
      <c r="I42" s="46"/>
      <c r="J42" s="46"/>
      <c r="K42" s="48"/>
      <c r="L42" s="4"/>
      <c r="M42" s="5"/>
    </row>
    <row r="43" spans="1:13" ht="15">
      <c r="A43" s="41"/>
      <c r="B43" s="42"/>
      <c r="C43" s="43"/>
      <c r="D43" s="44"/>
      <c r="E43" s="45"/>
      <c r="F43" s="46"/>
      <c r="G43" s="47"/>
      <c r="H43" s="47"/>
      <c r="I43" s="46"/>
      <c r="J43" s="46"/>
      <c r="K43" s="48"/>
      <c r="L43" s="4" t="str">
        <f>IF(Formato!$C43&lt;&gt;"",MONTH(C43),"")</f>
        <v/>
      </c>
      <c r="M43" s="5" t="str">
        <f>IF(Formato!$G43&lt;&gt;"",MONTH(G43),"")</f>
        <v/>
      </c>
    </row>
    <row r="45" spans="1:13">
      <c r="B45" s="32"/>
      <c r="D45" s="34"/>
    </row>
    <row r="46" spans="1:13">
      <c r="D46" s="34"/>
    </row>
  </sheetData>
  <sheetProtection selectLockedCells="1"/>
  <mergeCells count="4">
    <mergeCell ref="A6:I6"/>
    <mergeCell ref="C1:D1"/>
    <mergeCell ref="I1:L1"/>
    <mergeCell ref="I2:L2"/>
  </mergeCells>
  <phoneticPr fontId="3" type="noConversion"/>
  <dataValidations xWindow="303" yWindow="665"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39:F43"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38"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Trasparencia</cp:lastModifiedBy>
  <cp:revision/>
  <dcterms:created xsi:type="dcterms:W3CDTF">2017-10-19T22:18:57Z</dcterms:created>
  <dcterms:modified xsi:type="dcterms:W3CDTF">2025-11-10T20:40:28Z</dcterms:modified>
</cp:coreProperties>
</file>