
<file path=[Content_Types].xml><?xml version="1.0" encoding="utf-8"?>
<Types xmlns="http://schemas.openxmlformats.org/package/2006/content-types">
  <Default Extension="vml" ContentType="application/vnd.openxmlformats-officedocument.vmlDrawing"/>
  <Default Extension="jpeg" ContentType="image/jpeg"/>
  <Default Extension="JPG" ContentType="image/.jpg"/>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comments1.xml" ContentType="application/vnd.openxmlformats-officedocument.spreadsheetml.comments+xml"/>
  <Override PartName="/xl/drawings/drawing1.xml" ContentType="application/vnd.openxmlformats-officedocument.drawing+xml"/>
  <Override PartName="/xl/sharedStrings.xml" ContentType="application/vnd.openxmlformats-officedocument.spreadsheetml.sharedStrings+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36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omments1.xml><?xml version="1.0" encoding="utf-8"?>
<comments xmlns="http://schemas.openxmlformats.org/spreadsheetml/2006/main">
  <authors>
    <author>Gerardo Javier Vilet Espinosa</author>
  </authors>
  <commentList>
    <comment ref="H9" authorId="0">
      <text>
        <r>
          <rPr>
            <sz val="9"/>
            <color rgb="FF000000"/>
            <rFont val="Tahoma"/>
            <charset val="134"/>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<sst xmlns="http://schemas.openxmlformats.org/spreadsheetml/2006/main" count="366" uniqueCount="153">
  <si>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</si>
  <si>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</si>
  <si>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</si>
  <si>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</si>
  <si>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</si>
  <si>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</si>
  <si>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rPr>
        <sz val="20"/>
        <rFont val="Arial"/>
        <charset val="134"/>
      </rPr>
      <t xml:space="preserve">Llevar un registro de las </t>
    </r>
    <r>
      <rPr>
        <b/>
        <u/>
        <sz val="20"/>
        <color indexed="10"/>
        <rFont val="Arial"/>
        <charset val="134"/>
      </rPr>
      <t>solicitudes</t>
    </r>
    <r>
      <rPr>
        <sz val="20"/>
        <rFont val="Arial"/>
        <charset val="134"/>
      </rPr>
      <t xml:space="preserve"> de acceso a la información, </t>
    </r>
    <r>
      <rPr>
        <b/>
        <u/>
        <sz val="20"/>
        <color indexed="10"/>
        <rFont val="Arial"/>
        <charset val="134"/>
      </rPr>
      <t>respuestas,</t>
    </r>
    <r>
      <rPr>
        <sz val="20"/>
        <rFont val="Arial"/>
        <charset val="134"/>
      </rPr>
      <t xml:space="preserve"> </t>
    </r>
    <r>
      <rPr>
        <b/>
        <u/>
        <sz val="20"/>
        <color indexed="10"/>
        <rFont val="Arial"/>
        <charset val="134"/>
      </rPr>
      <t>resultados,</t>
    </r>
    <r>
      <rPr>
        <sz val="20"/>
        <rFont val="Arial"/>
        <charset val="134"/>
      </rPr>
      <t xml:space="preserve"> </t>
    </r>
    <r>
      <rPr>
        <b/>
        <u/>
        <sz val="20"/>
        <color indexed="10"/>
        <rFont val="Arial"/>
        <charset val="134"/>
      </rPr>
      <t>costos</t>
    </r>
    <r>
      <rPr>
        <sz val="20"/>
        <rFont val="Arial"/>
        <charset val="134"/>
      </rPr>
      <t xml:space="preserve"> de reproducción y envío</t>
    </r>
  </si>
  <si>
    <t>XII</t>
  </si>
  <si>
    <r>
      <rPr>
        <sz val="20"/>
        <rFont val="Arial"/>
        <charset val="134"/>
      </rPr>
      <t xml:space="preserve">Informar por escrito a la CEGAIP, de forma mensual, sobre las solicitudes de información recibidas, el </t>
    </r>
    <r>
      <rPr>
        <b/>
        <u/>
        <sz val="20"/>
        <color indexed="10"/>
        <rFont val="Arial"/>
        <charset val="134"/>
      </rPr>
      <t>trámite</t>
    </r>
    <r>
      <rPr>
        <sz val="20"/>
        <rFont val="Arial"/>
        <charset val="134"/>
      </rPr>
      <t xml:space="preserve"> y </t>
    </r>
    <r>
      <rPr>
        <b/>
        <u/>
        <sz val="20"/>
        <color indexed="10"/>
        <rFont val="Arial"/>
        <charset val="134"/>
      </rPr>
      <t>respuesta</t>
    </r>
    <r>
      <rPr>
        <sz val="20"/>
        <rFont val="Arial"/>
        <charset val="134"/>
      </rPr>
      <t xml:space="preserve"> correspondiente en cada caso</t>
    </r>
  </si>
  <si>
    <t>Catálogo de Tipos de Respuesta</t>
  </si>
  <si>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</si>
  <si>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</si>
  <si>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</si>
  <si>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</si>
  <si>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</si>
  <si>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</si>
  <si>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</si>
  <si>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</si>
  <si>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</si>
  <si>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</si>
  <si>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</si>
  <si>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</si>
  <si>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Ampliación de Plazo</t>
  </si>
  <si>
    <t>Otros</t>
  </si>
  <si>
    <t>Catálogo de Tipos de Trámites</t>
  </si>
  <si>
    <t>Trámite</t>
  </si>
  <si>
    <t>Recibida</t>
  </si>
  <si>
    <t>En trámite</t>
  </si>
  <si>
    <t>Contestada</t>
  </si>
  <si>
    <t>Catálogo de Medios de Envío de la Respuesta</t>
  </si>
  <si>
    <t>Medio</t>
  </si>
  <si>
    <t>PNT</t>
  </si>
  <si>
    <t>Correo postal tradicional o por correo certificado con acuse de recibo</t>
  </si>
  <si>
    <t>Correo electrónico</t>
  </si>
  <si>
    <t>Personal</t>
  </si>
  <si>
    <t>Telégrafo</t>
  </si>
  <si>
    <t>Verbal</t>
  </si>
  <si>
    <t>Mes que reporta</t>
  </si>
  <si>
    <r>
      <rPr>
        <b/>
        <sz val="8"/>
        <color indexed="10"/>
        <rFont val="Arial"/>
        <charset val="134"/>
      </rPr>
      <t>&lt;==</t>
    </r>
    <r>
      <rPr>
        <sz val="8"/>
        <color indexed="23"/>
        <rFont val="Arial"/>
        <charset val="134"/>
      </rPr>
      <t xml:space="preserve"> Escriba en esta celda el número de mes que reporta y el año</t>
    </r>
  </si>
  <si>
    <t>Resumen</t>
  </si>
  <si>
    <t>No. de solicitudes recibidas en el mes</t>
  </si>
  <si>
    <r>
      <rPr>
        <b/>
        <sz val="8"/>
        <color indexed="10"/>
        <rFont val="Arial"/>
        <charset val="134"/>
      </rPr>
      <t>&lt;==</t>
    </r>
    <r>
      <rPr>
        <sz val="8"/>
        <color indexed="23"/>
        <rFont val="Arial"/>
        <charset val="134"/>
      </rPr>
      <t xml:space="preserve"> No escriba aquí nada, el formato calcula automáticamnete estos valores</t>
    </r>
  </si>
  <si>
    <t>UNIVERSIDAD AUTONOMA DE SAN LUIS POTOSÍ</t>
  </si>
  <si>
    <t>No. de solicitudes respondidas en el mes</t>
  </si>
  <si>
    <r>
      <rPr>
        <b/>
        <sz val="8"/>
        <color indexed="10"/>
        <rFont val="Arial"/>
        <charset val="134"/>
      </rPr>
      <t xml:space="preserve">&lt;== </t>
    </r>
    <r>
      <rPr>
        <sz val="8"/>
        <color indexed="23"/>
        <rFont val="Arial"/>
        <charset val="134"/>
      </rPr>
      <t>No escriba aquí nada, el formato calcula automáticamnete estos valores</t>
    </r>
  </si>
  <si>
    <t>Año que reporta</t>
  </si>
  <si>
    <t>Notas:</t>
  </si>
  <si>
    <r>
      <rPr>
        <sz val="10"/>
        <rFont val="Arial"/>
        <charset val="134"/>
      </rPr>
      <t xml:space="preserve">Solamente se capturan datos en celdas en </t>
    </r>
    <r>
      <rPr>
        <b/>
        <u/>
        <sz val="10"/>
        <color indexed="10"/>
        <rFont val="Arial"/>
        <charset val="134"/>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</si>
  <si>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</si>
  <si>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</si>
  <si>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Actualizado 15/01/2020</t>
  </si>
  <si>
    <t>Folio</t>
  </si>
  <si>
    <t>Nombre del solicitante</t>
  </si>
  <si>
    <t>Fecha de Recepción</t>
  </si>
  <si>
    <t>Información Solicitada</t>
  </si>
  <si>
    <t>Fecha de Respuesta</t>
  </si>
  <si>
    <t>Resultado</t>
  </si>
  <si>
    <t>Costo de Reproducción</t>
  </si>
  <si>
    <t>Medio de Notificación</t>
  </si>
  <si>
    <t>Costo de envio</t>
  </si>
  <si>
    <t>Mes de Recepción</t>
  </si>
  <si>
    <t>Mes de Respuesta</t>
  </si>
  <si>
    <t>240477625000216</t>
  </si>
  <si>
    <t>sin nombre</t>
  </si>
  <si>
    <t>03/11/2025</t>
  </si>
  <si>
    <t>Con fundamento en los artículos 6° de la Constitución Política de los Estados Unidos Mexicanos, 70 y 129 de la Ley General de Transparencia y Acceso a la Información Pública, así como los correlativos de la Ley de Transparencia y Acceso a la Información Pública del Estado de San Luis Potosí, respetuosamente solicito la siguiente información pública:
1. Antecedente
Con motivo de una solicitud de información previamente presentada con folio 240477625000145, se me proporcionó diversa documentación, incluida el contrato laboral del profesor Bernardo David Cisneros Silva, quien egresó de la Facultad de Derecho en junio de 2020, y que en ese mismo año fue contratado por la Universidad como abogado con horas administrativas, por la Dra. Urenda Queletzu Navarro Sánchez (grado académico del cual carece)
De la documentación entregada se advierte que:
	•	El contrato refiere un horario de lunes a viernes de 10:00 a 14:00 horas, de asesoria juridica en la caja atendiendo a personas de escasos recuersos, conciliacion y asesoria entre muchas otras.
	•	En las hojas de carga académica se observa que el mismo profesor imparte clases en diversos horarios matutinos y vespertinos (8:00, 9:00, 10:00, 12:00, 13:00 y 17:00 horas), lo que implica coincidencia de horarios y posible duplicidad de pagos.
	•	Asimismo, derivado de la información proporcionada, se advierte que el citado profesor actualmente cursa una segunda carrera en la Facultad de Psicología. Dicha circunstancia plantea una incompatibilidad adicional de horarios, ya que resulta materialmente imposible que, al mismo tiempo, cumpla con las horas administrativas, las clases asignadas y su asistencia como alumno regular en otra facultad.
2. Información que se solicita
A fin de verificar la efectiva prestación de los servicios administrativos y la compatibilidad de horarios señalados en el contrato referido, solicito de manera puntual la siguiente información:
	1.	Registros de asistencia, entrada y salida (chequeos, listas, bitácoras, registros digitales o cualquier otro medio utilizado por la UASLP) correspondientes al horario administrativo asignado al C. Bernardo David Cisneros Silva, desde su contratación en esa modalidad hasta la fecha, especialmente de los años 2023, 2024 y 2025.
	2.	Bitácoras de atención, asesoría o acompañamiento elaboradas por el citado servidor universitario o por el área en la que se encuentre adscrito, donde conste la atención brindada a estudiantes, docentes o público en general.
	3.	Convenios, minutas, reportes o constancias en los que conste su participación o coadyuvancia en actividades administrativas o de asesoría jurídica derivadas de su contrato administrativo.
	4.	Documentación o constancias internas que acrediten la compatibilidad de horarios entre sus actividades administrativas, las horas asignadas como docente y su calidad de estudiante en la Facultad de Psicología, en caso de que la Universidad haya autorizado o validado dicha situación.
	5.	En caso de que no existan registros de asistencia, bitácoras o constancias de compatibilidad de horarios, solicito que se manifieste expresamente su inexistencia, señalando el fundamento normativo que justifique la falta de control o registro en ese tipo de contratación.
4. Observaciones
La información se requiere con el único propósito de verificar el correcto uso de recursos públicos, la efectiva prestación del servicio administrativo y la compatibilidad de horarios entre sus funciones docentes, administrativas y académicas como estudiante, en ejercicio del derecho ciudadano a la transparencia y rendición de cuentas.</t>
  </si>
  <si>
    <t>02/12/2025</t>
  </si>
  <si>
    <t>Acceso</t>
  </si>
  <si>
    <t>sin costo</t>
  </si>
  <si>
    <t>240477625000217</t>
  </si>
  <si>
    <t>04/11/2025</t>
  </si>
  <si>
    <t>De manera atenta y respetuosa, solicito se me proporcione COPIA SIMPLE Y EN FORMATO DIGITAL, en su versión pública, de todos los informes, reportes, dictámenes, resúmenes ejecutivos y documentos finales derivados de las auditorías financieras, revisiones contables y procesos de supervisión del ejercicio del gasto realizados a la Universidad Autónoma de San Luis Potosí durante los ejercicios fiscales comprendidos entre el 1 de enero de 2015 y el 30 de octubre de 2025.
Solicito que, para cada auditoría o revisión correspondiente a dicho periodo, se incluya la fecha de realización, el tipo de auditoría practicada, las observaciones o hallazgos emitidos y el estatus de solventación de las mismas.
De igual pido se me informé qué entidad, organización, empresa o consultoría estuvo a cargo de dichas auditorías.
Toda la información requerida se solicita en COPIA SIMPLE Y EN FORMATO DIGITAL</t>
  </si>
  <si>
    <t>19/11/2025</t>
  </si>
  <si>
    <t>240477625000218</t>
  </si>
  <si>
    <t>05/11/2025</t>
  </si>
  <si>
    <t>LIC. LUIS ENRIQUE VERA NOYOLA
PRESENTE
POR MEDIO DE LA PRESENTE SE SOLICITA QUE SE REMITA EN FORMATO DIGITAL LOS RECIBOS DE PAGO DE HEIDY YAZBE RUIZ ALVARADO DE 2025, EVALUACIONES DOCENTES DE 2025 Y CUALQUIER DOCUMENTO PRESENTADO EN LA DIRECCIÓN DE LA FACULTAD DE DERECHO REFERENTE A QUEJAS EN CONTRA DE ELLA POR SU CONSTANTE AUSENTISMO.
SE REQUIERE EL DOCUMENTO EXPRESO DONDE SE AUTORIZA POR PARTE DE LA FACULTAD DE DERECHO A QUE LA HIJA DE HEIDY YAZBE RUIZ ALVARADO PUEDA SUPLIRLA Y LAS COMPETENCIAS DE LA HIJA DE ESTA PARA IMPARTIR LA CLASE.
SE SOLICITA INFORME EL DIRECTOR SI TIENE CONOCIMIENTO QUE EL DIA LUNES 03 DE NOVIEMBRE EN EL SALÓN DE CLASE LA HIJA DE HEIDY YAZBE RUIZ ALVARADO HIZO SEÑALAMIENTOS SOBRE QUE EL DIRECTOR ES UN MACHISTA Y NO DEBE SER DIRECTOR, SE REQUIRE SE LLEVE A CABO UNA BÚSQUEDA SOBRE DOCUMENTACIÓN RELATIVA.
LIC. LUIS ENRIQUE VERA NOYOLA POR FAVOR HAGA SU LABOR SEÑALADA EN LA LEY Y CANALICE MI PETICIÓN A LA FACULTAD DE DERECHO, A SU ÁREA DE PAGOS Y LA SECRETARIA ACADÉMICA.</t>
  </si>
  <si>
    <t>04/12/2025</t>
  </si>
  <si>
    <t>240477625000219</t>
  </si>
  <si>
    <t>06/11/2025</t>
  </si>
  <si>
    <t>Solicito información sobre los servicios que presta el Centro de Investigación y Extensión de la Zona Media, El Balandrán-UASLP y confirmar si dicho centro proporciona servicios de analisis de agua al organismo de la comunidad de El Refugio SEPAPAR y desde que fecha proporciona dichos servicios, el costo de los mismos y la forma de pago admitida y el lugar o dependencia de la universidad que recibio tales pagos. muchas gracias</t>
  </si>
  <si>
    <t>21/11/2025</t>
  </si>
  <si>
    <t>240477625000220</t>
  </si>
  <si>
    <t>10/11/2025</t>
  </si>
  <si>
    <t xml:space="preserve">Solicito información sobre el parque vehicular con el que cuentan, cuáles han sido las unidades que se han adquirido en la administración del rector Alejandro Zermeño Guerra así como sus costos; qué vehículos (marca, modelo, año y precio) tienen asignados cada uno de los funcionarios de la UASLP, desde el rector, su equipo de trabajo, directores de las facultades y quien sea que tenga asignado un vehículo. </t>
  </si>
  <si>
    <t>25/11/2025</t>
  </si>
  <si>
    <t>240477625000221</t>
  </si>
  <si>
    <t>DESCRIBA SI EXISTE CONVOCATORIA O VACANTE ACTIVA Y SEÑALE LOS REQUISITOS DE LA MISMA</t>
  </si>
  <si>
    <t>240477625000222</t>
  </si>
  <si>
    <t>De manera atenta y respetuosa, solicito se me proporcione COPIA SIMPLE Y EN FORMATO DIGITAL de la información estadística sobre hechos delictivos y situaciones de riesgo ocurridos dentro de las instalaciones de la Universidad Autónoma de San Luis Potosí (UASLP), correspondientes al periodo comprendido entre el 1 de enero de 2020 al 10 de noviembre de 2025.
En específico, solicito conocer el número total de incidentes registrados, desagregados por año, tipo de hecho (por ejemplo: agresiones, amenazas, robos, violencia física, violencia con armas, daños a instalaciones u otros que la autoridad clasifique como hechos delictivos o de riesgo), así como la unidad académica, campus o edificio donde ocurrieron los eventos.
Asimismo, solicito información sobre el estatus de cada hecho reportado, indicando si derivó en la activación de protocolos de seguridad internos, medidas preventivas, denuncias ante autoridades externas o procedimientos administrativos. También requiero conocer si la institución ha implementado acciones, medidas o estrategias de prevención derivadas de estos incidentes durante el periodo señalado.
De igual forma, solicito copia simple en versión pública de informes, reportes internos, estadísticas institucionales, actas, minutas o documentos oficiales que hayan sido utilizados para el registro, atención o seguimiento de dichos incidentes dentro del periodo solicitado, sin incluir datos personales ni información confidencial de las personas involucradas.
Finalmente, solicito que toda la información sea entregada en COPIA SIMPLE Y EN FORMATO DIGITAL</t>
  </si>
  <si>
    <t>240477625000223</t>
  </si>
  <si>
    <t xml:space="preserve">NOMBRAMIENTO DEL MTRO.  JOSÉ MIGUEL MEAVE LLARENA COMO COORDINADOR DE  LA LICENCIATURA EN DERECHO DE LA FACULTAD DE DERECHO "ABOGADO PONCIANO ARRIAGA LEÍJA" </t>
  </si>
  <si>
    <t>09/12/2025</t>
  </si>
  <si>
    <t>240477625000224</t>
  </si>
  <si>
    <t xml:space="preserve">TODA LA NORMATIVA LA CUAL REGÍA LA DIRECCIÓN DE FORTALECIMIENTO HUMANO DE LA UNIVERSIDAD AUTÓNOMA DE SAN LUIS POTOSÍ  Y QUE EN BASE A LOS ACUERDOS DE LA NORMATIVA UNIVERSITARIA, ESTA MISMA SE HARÍA RESPONSABLE EN LA INTEGRACIÓN Y FUNCIONES DEL MISMO. 
SOLICITO, TODA LA NORMATIVA INSTITUCIONAL REGLAMENTADA DE FORTALECIMIENTO HUMANO, ASÍ COMO PROTOCOLOS ELABORADOS CON CUALQUIER ENFOQUE EN ALGUNA MATERIA EN PARTICULAR PROPORCIONADOS A LA ENTIDAD ACADÉMICA, FACULTAD DE DERECHO "ABOGADO PONCIANO ARRIAGA LEÍJA"   DESDE LA CREACIÓN DE LA DIRECCIÓN DE FORTALECIMIENTO HUMANO HASTA LA CREACIÓN DE LA DEFENSORIA UNIVERSITARIA. </t>
  </si>
  <si>
    <t>240477625000225</t>
  </si>
  <si>
    <t>11/11/2025</t>
  </si>
  <si>
    <t>Solicito información sobre el nivel de estudio de todos y cada uno de los vigilantes que prestan servicio de seguridad privada a la Universidad Autónoma de San Luis Potosí en todas sus facultades y campus en el estado, cuáles son las capacitaciones con las que cuentan en materia de seguridad y cuáles son los conocimientos que tienen en prevención.</t>
  </si>
  <si>
    <t>26/11/2025</t>
  </si>
  <si>
    <t>240477625000226</t>
  </si>
  <si>
    <t>A quien corresponda:
Con fundamento en los artículos 6º de la Constitución Política de los Estados Unidos Mexicanos, 4º y demás relativos de la Ley de Transparencia y Acceso a la Información Pública del Estado de San Luis Potosí, solicito la siguiente información respecto de las docentes adscritas a la Facultad de Derecho de la Universidad Autónoma de San Luis Potosí:
1. Títulos académicos con los que cuentan (licenciatura, maestría, doctorado, u otros), indicando la institución que los expidió y el número de cédula profesional correspondiente.
2. Años de antigüedad laboral en la Universidad Autónoma de San Luis Potosí.
3. Materias que imparten por contrato y la fecha desde la cual las imparten.
4. Si cuentan con contrato vigente como profesoras investigadoras de la Facultad de Derecho.
5. Si pertenecen al Sistema Nacional de Investigadores (SNI), especificando el nivel y la vigencia de dicho reconocimiento.
Las docentes sobre las cuales solicito la información son:
Elia Edith Argüelles Barrientos
María Suhey Tristán Rodríguez
Roxana Abigail Montejano Villaseñor
Violeta Mendezcarlo Silva
Xóchithl Guadalupe Rangel Romero
Solicito que la información se proporcione en formato digital (PDF o Excel) y sea enviada al correo electrónico proporcionado en esta solicitud.
Sin otro particular, quedo atenta a su respuesta conforme a los plazos previstos por la Ley de Transparencia.
Nombre: Juan
Medio de entrega: Electrónico
Sujeto obligado: Universidad Autónoma de San Luis Potosí</t>
  </si>
  <si>
    <t>10/12/2025</t>
  </si>
  <si>
    <t>240477625000227</t>
  </si>
  <si>
    <t>12/11/2025</t>
  </si>
  <si>
    <t xml:space="preserve">Monumento al Bicentenario de la Independencia Nacional. </t>
  </si>
  <si>
    <t>27/11/2025</t>
  </si>
  <si>
    <t>240477625000228</t>
  </si>
  <si>
    <t>14/11/2025</t>
  </si>
  <si>
    <t>- Copia de las diversas versiones que han existido del Protocolo Universitario para la Prevención, Atención, Sanción y Erradicación del Hostigamiento y el Acoso Sexual y la Violencia de Género.
- Copia del acta del Consejo Directivo Universitario en las cual se discutió y aprobó el Protocolo Universitario para la Prevención, Atención, Sanción y Erradicación del Hostigamiento y el Acoso Sexual y la Violencia de Género.
- Copia de las actas del Consejo Directivo Universitario en las cuales se discutió y reformó el Protocolo Universitario para la Prevención, Atención, Sanción y Erradicación del Hostigamiento y el Acoso Sexual y la Violencia de Género.
- Copia de las actas del Consejo Directivo Universitario en las cuales se discutió y aprobó las reformas al Estatuto Orgánico de la UASLP donde se añadieron o modificaron disposiciones sobre la Defensoría de Derechos Universitarios y sobre la Comisión Institucional de Justicia Universitaria.
- Copia de las actas del Consejo Directivo Universitario en las cuales se aprobó los Lineamientos para el funcionamiento de la Comisión Institucional de Justicia Universitaria.</t>
  </si>
  <si>
    <t>15/12/2025</t>
  </si>
  <si>
    <t>240477625000229</t>
  </si>
  <si>
    <t>Solicito copia simple del documento correspondiente al acta de la sesión del Consejo Técnico Consultivo de la Facultad de Derecho "Abogado Ponciano Arriaga Leija" del día 18 (dieciocho) de noviembre de 2025 (dos mil veinticinco), así como sus anexos correspondientes.
Sirva como base para la emisión de la respuesta conducente los criterios:
Clave de control: SO/020/2010.
Los anexos son parte integral del documento principal. Cuando un documento gubernamental contiene anexos éstos se consideran parte del documento, ya que a partir de él se explican o detallan diversas cuestiones relacionadas con la materia del mismo. En esta tesitura, ante solicitudes de información relacionadas con documentos que incluyen anexos, particularmente en aquellas que no aludan expresamente a estos últimos, las dependencias y entidades deberán considerar que las mismas refieren a los documentos requeridos, así como a los anexos correspondientes, salvo que el solicitante manifieste su deseo de acceder únicamente al documento principal.
Clave de control: SO/017/2017
Anexos de los documentos solicitados. Los anexos de un documento se consideran parte integral del mismo. Por lo anterior, ante solicitudes de información relacionadas con documentos que incluyen anexos, los sujetos obligados deberán entregarlos, con excepción de aquellos casos en que el solicitante manifieste expresamente su interés de acceder únicamente al documento principal.
Así como los siguientes artículos de Ley de Transparencia y Acceso a la Información del San Luis Potosí:
ARTÍCULO 84. Los sujetos obligados pondrán a disposición del público y mantendrán actualizada, en los respectivos medios electrónicos, de acuerdo con sus facultades, atribuciones, funciones u objeto social, según corresponda, la información, por lo menos, de los temas, documentos y políticas que a continuación se señalan:
XIII. La información contenida en las minutas, acuerdos y actas de las reuniones oficiales de sus órganos colegiados, salvo que por disposición expresa de la Ley, se determine que deban realizarse con carácter reservado;
LII. Las actas de sesiones ordinarias y extraordinarias, así como las opiniones y recomendaciones que emitan, en su caso, los consejos consultivos, y</t>
  </si>
  <si>
    <t>17/12/2025</t>
  </si>
  <si>
    <t>240477625000230</t>
  </si>
  <si>
    <t>De manera atenta y respetuosa, solicito se me proporcione copia simple y en formato digital de toda la información disponible relacionada con casos, quejas, denuncias internas, procedimientos administrativos, investigaciones o reportes sobre acoso laboral registrados en la Universidad Autónoma de San Luis Potosí (UASLP), correspondientes al periodo comprendido entre el 1 de enero de 2015 y el 18 de noviembre de 2025.
En específico, solicito conocer el número total de denuncias por acoso laboral recibidas durante el periodo señalado por la Defensoría de los Derechos Universitarios o por cualquier otra instancia universitaria competente; así como la entidad académica o administrativa donde se registró cada caso, la fecha de inicio del expediente, la clasificación de la falta, y el estatus actual del procedimiento, sin incluir nombres, datos personales o cualquier información que permita identificar a las personas involucradas.
Asimismo, solicito se me informe, en versión pública, si dichas denuncias derivaron en investigaciones formales, medidas correctivas, acciones administrativas o sanciones, indicando únicamente el tipo de acción aplicada y la fecha de resolución, respetando plenamente los lineamientos de protección de datos personales y confidencialidad.
Solicito que toda la información sea entregada en copia simple y en formato digital.</t>
  </si>
  <si>
    <t>240477625000231</t>
  </si>
  <si>
    <t>20/11/2025</t>
  </si>
  <si>
    <t>INSTITUCIONES DE EDUCACIÓN SUPERIOR DEL ESTADO DE SAN LUIS POTOSÍ
Derivado de una investigación sobre los movimientos de personal (altas, bajas y rotación) en las instituciones de educación superior del estado de San Luis Potosí, conteste las siguientes preguntas:
1.-En los últimos cinco años (2021 al 2025), ¿se han realizado movimientos de personal en su Institución? (en caso negativo, continúe con la pregunta no. 5).
2.- En caso afirmativo, llene el formato anexo “MOVIMIENTOS DE PERSONAL”.
3.- Describa brevemente cuál ha sido el impacto positivo o negativo de los movimientos de personal informados conforme a la pregunta anterior, tanto en la administración del plantel como en la calidad del servicio educativo, de realizar los cambios informados en esta solicitud.
4.- ¿De qué manera se garantiza que el personal (en alta y rotación) cuente con el perfil y la experiencia adecuados para desempeñar el nuevo puesto?
5.- Se solicita en archivo digital la normativa aplicable en materia de movimientos de personal.</t>
  </si>
  <si>
    <t>18/12/2025</t>
  </si>
  <si>
    <t>240477625000232</t>
  </si>
  <si>
    <t>SE SOLICITA SE INFORME Y APORTEN VERSIONES PUBLICAS DE CUALQUIER QUEJA Y DENUNCIAS PRESENTADAS EN CONTRA DE GUSTAVO IVAN ROBLEDO GUILLEN, LUIS VICTOR HUGO SALGADO DELGADILLO Y CARLOS EDUARDO MEDINA GUERRERO ANTE LA DEFENSORIA DE DERECHOS UNIVERSITARIOS Y LA FACULTAD DE DERECHO.
LO ANTERIOR SIN DISTINCION DE LA NATURALEZA DE LA QUEJA O DENUNCIA INTERPUESTA EN CONTRA DE CADA UNO DE ELLOS.
TODA LA INFORMACION SE REQUIERE EN FORMATO DIGITAL</t>
  </si>
  <si>
    <t>05/12/2025</t>
  </si>
  <si>
    <t>240477625000233</t>
  </si>
  <si>
    <t xml:space="preserve">respecto de esta información https://pulsoslp.com.mx/slp/ni-para-pistaches-le-dejaba-la-universidad-a-joel-gonzalez-de-anda/1873092:
Y una vez que se cumple un año de este caso. Solicitó saber si la Contraloría de la UASLP inició una investigación administrativa al respecto.
De ser afirmativa la respuesta, solicito saber cuál fue la resolución (amonestación, multa, etcétera) y sobre todo, conocer si el funcionario universitario resarció y devolvió el recurso malversado. De ser afirmativo por qué cantidaf fue.
En caso de que haya algún incoveniente, referir documentación en versión pública.
</t>
  </si>
  <si>
    <t>240477625000234</t>
  </si>
  <si>
    <t xml:space="preserve">1.- QUIERO SABER LA LEGISLACION QUE ACTUALMENTE RIGE EN MATERIA DE EQUIDAD DE GENERO A LA UASLP.
2.- QUIERO SABER LA LEGISLACION QUE ACTUALMENTE RIGE EN MATERIA DE EQUIDAD DE GENERO EN LA FACULTAD DE AGRONOMIA DE LA UASLP.
3.- QUIERO QUE ME INFORME SI LA FACULTAD DE AGRONOMIA DE LA UASLP, CUENTA CON UN COMITE Y/O UNIDAD EN MATERIA DE EQUIDAD DE GENERO A LA UASLP.
4.- SOLICITO SABER QUE NOMBRAMIENTO TIENE EL C. JOSE LUIS WOO REZA EN LA FACULTAD DE AGRONOMIA DE LA UASLP, ASI MISMO ME PROPORCIONE NOMBRAMIENTO EN CERTIFICADO DE DICHO PUESTO.
5.- SOLICITO SABER EL CURRICULUM DEL C. JOSE LUIS WOO REZA. DICHA DOCUMENTACION EN CERTIFICADO.
6.- SOLICITO SABER SI EL C. CUENTA CON ALGUN CURSO, TALLER, CONFERENCIA, O LO QUE RESULTE QUE AVALE SU CAPACITACION EN MATERIA DE EQUIDAD DE GENERO.
7.- EN CASO DE QUE EL C. JOSE LUIS WOO REZA, NO CUENTE CON DOCUMETACION OFICIAL QUE ACREDITE SU CAPACITACION EN MATERIA DE EQUIDAD DE GENERO, QUE ESTO SEA MANIFESTADO.
8.-  SOLICITO SE INFORME SI EXISTE ALGUNA INVESTIGACION PROCESO Y O LO QUE RESULTE DE ALGUN ACTO DE ACOSO U HOSTIGAMIENTO SEXUAL O LABORAL POR PARTE DEL C. JOSE LUIS WOO REZA, SI EXISTE ME PROPORCIONE COPIA CERTIFICADA DEL O DE LOS MISMOS.
9.- SOLICITO ME PROPORCIONE SI EXISTE DOCUMENTO OFICIAL QUE COMPRUEBE EL CONOCIMEINTO DEL C. JOSE LUIS WOO REZA RESPECTO A LA LEGILACION DE EQUIDAD DE GENERO Y DE ETICA Y BUENA CONDUCTA, EN CASO DE QUE NO LO TENGO ESTO SEA MANIFESTADO
</t>
  </si>
  <si>
    <t>19/12/2025</t>
  </si>
  <si>
    <t>240477625000235</t>
  </si>
  <si>
    <t>24/11/2025</t>
  </si>
  <si>
    <t>Por medio de cuales argumentos, se archivan o eliminan los casos de desapariciones</t>
  </si>
  <si>
    <t>08/12/2025</t>
  </si>
  <si>
    <t>240477625000236</t>
  </si>
  <si>
    <t xml:space="preserve">Pot medio de la presente me permito solicitar de la manera mas atenta y respetuosoa. 
Todas y cada una de las licencias que ha solicitado el rector de la universidad, asi como todos y cada uno de los directores de las facultades que actualmente ocupan el puesto.
El margen de tiempo de los datos de esta infomacion es el periodo desde que fueron elegidos hasta la fecha.
</t>
  </si>
  <si>
    <t>240477625000237</t>
  </si>
  <si>
    <t>Que la UASLP diga que si es cierto, como lo es, a través de los documentos correspondientes indique si los maestros enunciados en las lineas siguientes, cuentan con quejas, denuncias y procedimientos de investigación derivados de actos de acoso, hostigamiento o intimidación en contra de integrantes de la comunidad universitaria:
1. ADAN MIJAIL CANO VARGAS
2. GUSTAVO IVAN ROBLEDO GUILLEN
3. LEON FELIPE PEREZ CANTU
4. JUAN MARIO SOLIS DELGADILLO
5. ANA LAURA LUNA CANO
6. JOSE ANTONIO MORAN DELGADO
7. LUIS VICTOR HUGO SALGADO DELGADILLO
8. GEORGINA GONZALEZ CAZARES 
Lo anterior indistintamente si los expedientes han sido cerrados o concluidos o permanecen abiertos</t>
  </si>
  <si>
    <t>240477625000238</t>
  </si>
  <si>
    <t xml:space="preserve">Solicito del Órgano Interno de Control y/o Contraloría General de la UASLP, los informes derivados de las auditorias realizadas a los ingresos propios y/o ingresos autogenerados por la UASLP, por el periodo concluido y el actual de Rector Dr. Alejandro Zermeño Guerra (2020-2024 y 2024-a la fecha); que incluyan los procesos de auditoría realizados, periodos auditados, alcances y resultados determinados.
La solicitud se basa en diversas declaraciones y afirmaciones realizadas por el propio Rector, donde ha manifestado que "... nuestros ingresos propios son revisados únicamente por la Contraloría Interna..." declaración Plano Informativo 31/08/2025 16:10.
</t>
  </si>
  <si>
    <t>240477625000239</t>
  </si>
  <si>
    <t xml:space="preserve">ESTIMADO LIC. LUIS ENRIQUE VERA NOYOLA
POR MEDIO DE LA PRESENTE ME PRESTO PARA APORTAR NOCIONES DE DERECHO, EN LO PARTICULAR DERECHO DE ACCESO A LA INFORMACION PUBLICA, ESTO DERIVADO DE SU RESPUESTA A MI PETICION QUE TIENE EL FOLIO 240477625000206.
LO QUE SE SOLICITO, ES DECIR LAS EVALUACIONES DOCENTES, ES INFORMACION PUBLICA, ES MAS ES UNA OBLIGACION DE TRANSPARENCIA ESTABLECIDA EN EL ARTICULO 89 FRACCION VIII DE LA LEY DEL ESTADO, POR LO QUE SU ESTUPIDA PRESUNCION DE NO HACER ENTREGA POR EL SIGUIENTE ARGUMENTO:
"La entrega de información académica, es decir, la información solicitada correspondiente a calificaciones y/o evaluaciones a terceras personas ajenas al dueño de la información, puede dar paso a un daño irreparable y responsabilidad en el buen manejo de datos personales, por lo que, se estaría otorgando información personal relacionada a su situación académica, personal y otras
analogías que afectan la intimidad, en el entendido que la Universidad no está facultada para entregar dicha información de una persona identificada o identificable.
La información académica corresponde a datos personales señalados expresamente como susceptibles de clasificarse como información confidencial conforme al Lineamiento Trigésimo octavo, de observancia obligatoria, y debe considerarse con tal carácter, ya que es concernientes a una persona identificada o identificable y sólo puede tener acceso a ella los titulares de la misma, y a que
refiere a l a esfera más íntima d e s u titular, cuya utilización indebida puede dar origen a discriminación, o uso que pueda afectar negativamente a la persona, considerándose información susceptible de ser tutelada por los derechos humanos a l a privacidad, intimidad, honor y dignidad." (sic)
SEÑALADO LO ANTERIOR, ME PERMITO NUEVAMENTE SOLICITAR LAS EVALUACIONES DOCENTES DE HEIDY YAZBE RUIZ ALVARADO, EN FORMATO DIGITAL, COMO LE FUERON REMITIDAS A TRAVES DEL OFICIO SA/2025-1429.
</t>
  </si>
  <si>
    <t>240477625000240</t>
  </si>
  <si>
    <t>1.- Documento(s) presentado(s) por la consejera maestra suplente de la Facultad de Derecho, Georgina González Cázares para confirmar su renuncia como delegada de esa entidad académica en la Asamblea General de Representantes de la Unión de Asociaciones de Personal Académico, a fin de dar cumplimiento al artículo 48 del Estatuto Orgánico de la UASLP, que dice: "En ningún caso los integrantes del Consejo Directivo podrán ostentar más de una representación de cualquier naturaleza".
2.- Expedientes completos - incluyendo todos los documentos- presentados por los candidatos que integraron la terna para la elección de la Facultad de Derecho en 2024, con los que dieron cumplimiento al artículo 84 del Estatuto Orgánico de la UASLP, y en cuyo proceso resultó electo el Lic. Germán Pedroza Gaitán.
3.- Expedientes completos - incluyendo todos los documentos- presentados por los candidatos que integran la terna para la elección de la Facultad de Derecho en 2025, con los que dieron cumplimiento al artículo 84 del Estatuto Orgánico de la UASLP. En específico, los documentos entregados por Jesús Javier Delgado Sam, Luz María Lastras Martínez y Georgina González Cázares.
4.- Oficios a través de los cuales la Rectoría otorgó facultades como secretarias generales en funciones a Georgina González Cázares y a Paulina Sánchez Pérez del Pozo, entre el 1 de septiembre de 2025 y el 26 de noviembre de este mismo año, según el artículo 14 del Reglamento Interno de la Facultad de Derecho.</t>
  </si>
  <si>
    <t>11/12/2025</t>
  </si>
  <si>
    <t>240477625000241</t>
  </si>
  <si>
    <t>Por medio del presente y con fundamento en los artículos 6°, 8° y 116 de la Ley General de Transparencia y Acceso a la Información Pública, así como en los artículos 4°, 102 y siguientes de la Ley de Transparencia y Acceso a la Información Pública del Estado de San Luis Potosí,
SOLICITO:
Que se me haga entrega, de preferencia en formato electrónico editable (Word, Excel o PDF), de LA TOTALIDAD DE LOS FORMATOS Y DOCUMENTOS utilizados por el COMITÉ DE EVALUACIÓN en la convocatoria pública para plazas de investigador de tiempo completo Plaza “A”: Profesor/a Investigador/a de Tiempo Completo con orientación en Derecho Público, Derecho Constitucional, Administración Pública, Gobernanza y Tecnologías, publicada en septiembre de 2025 en la siguiente liga: https://www.uaslp.mx/Secretaria-Academica/Paginas/Convocatorias/3901#gsc.tab=0
1. Todos los formatos, rubricas, matrices o instrumentos de evaluación utilizados por los miembros del Comité de Evaluación, incluyendo formatos de evaluación curricular, de entrevista, de exposición del proyecto de investigación, de evaluación de productividad de cada una de las siguientes 12 personas que participaron el la convocatoria:
1.- CAMACHO ZAPATA YOLANDA ESPERANZA.
2.- MONSIVAIS CERDA JESUS.
3.- LEDEZMA ROSAS JOSE MANUEL.
4.- DELGADO DELGADILLO VICTOR MANUEL.
5.- CRUZ GONZALEZ LUIS DAVID.
6.- CORTERO MORENO RUBEN.
7.- PEREZ ROJAS GUSTAVO ADOLFO.
8.- HERNANDEZ PEÑA SAÑVADOR.
9.- MEZA GARCÍA FRANCISCO.
10.- LOPEZ GARCÍA NOE YAIR.
11.- PEREZ MARTINEZ JOSE DE JESUS.
12.- MONTOYA SIERRA SERGIO ALFREDO.
2. Las guías, instructivos o lineamientos que expliquen cómo se llenaron dichos formatos y cómo se asigna la puntuación.
3. El acta o documento en el que se hayan aprobado dichos formatos por el órgano colegiado competente en la SECRETARÍA ACADÉMICA DE LA UASLP.
En caso de que alguno de estos documentos contenga datos personales de terceros, solicito que se testeen o tarjen únicamente los datos protegidos por el artículo 113 de la Ley General de Transparencia (nombre, firma, CURP, etc.), pero que se mantenga visible el resto del contenido, especialmente las escalas, criterios y ponderaciones.
ADEMAS LOS SIGUIENTES FORMATOS:
PROPUESTA DEL DIRECTOR AL RECTOR  DE LA PERSONA GANADORA
CARTA SI SELECCIONADO  DE LA PERSONA GANADORA
CARTA NO SELECCIONADO DE LAS 11 PERSONAS RESTANTES
PRODEP - NPTC Formato Nombramiento DE LA PERSONA GANADORA
PRODEP-NPTC Formato Cuadro comparativo DE LAS 12 PERSONAS PARTICIPANETES
PRODEP - NPTC Formato Actividades DE LA PERSONA GANADORA
Calendario de Actividades  DE LA PERSONA GANADORA
Quedo en espera de su respuesta en el plazo legal de 20 días hábiles.</t>
  </si>
  <si>
    <t>240477625000242</t>
  </si>
  <si>
    <t>28/11/2025</t>
  </si>
  <si>
    <t>Cuanto se gasto en insumos de higiene y limpieza en la facultad de contaduria y administracion (FCA) durante el periodo 2024-2025</t>
  </si>
  <si>
    <t>12/12/2025</t>
  </si>
  <si>
    <t>240477625000243</t>
  </si>
  <si>
    <t xml:space="preserve">Con fundamento  en el Artículo 6º de la Constitución Política de los Estados Unidos Mexicanos, que reconoce el derecho de acceso a la información, la Ley General de Transparencia y Acceso a la Información Pública, artículos 1, 3, 4 y demás aplicables, la Ley de Transparencia y Acceso a la Información Pública del Estado de San Luis Potosí, artículos 2, 4, 27, 28, 29, 30 y 31, que obligan a los sujetos obligados a proporcionar información pública, actualizarla y transparentarla, así como el principio de máxima publicidad, que obliga a entregar la información solicitada salvo que exista clasificación legalmente fundada y motivada, solicito respetuosamente se me proporcione información detallada, completa, actualizada y verificable relacionada con el MTRO. DOMINGO AUCES VILLALPANDO, quien se desempeña o se ha desempeñado como docente e investigador dentro de la Facutad de Derecho “Abogado Ponciano Arriaga Leija” de la Universidad Autónoma de San Luis Potosí, de conformidad con lo siguiente:
1. Carga académica y horas impartidas
a) Número total de horas-clase asignadas al Mtro. Domingo Auces Villalpando durante los últimos cinco años.
b) Identificación de materias, cursos o asignaturas asignadas, incluyendo programa académico, grupo, horario y fecha de asignación.
c) Tipo de nombramiento bajo el cual imparte dichas horas (profesor de asignatura, profesor investigador, profesor de tiempo completo, interino, etc.).
d) Documentos administrativos que acrediten la designación de dicha carga docente (nombramientos, contratos, adendas, oficios de asignación o dictámenes del Consejo Técnico).
2. Trayectoria académica e investigadora
a) Historial académico y trayectoria del Mtro. Domingo Auces Villalpando dentro de la UASLP, incluyendo fechas de ingreso, ascensos, promociones y evaluaciones de desempeño.
b) Situación actual respecto de su nombramiento académico, precisando si ostenta la categoría de profesor investigador de tiempo completo, medio tiempo, asignatura u otra figura análoga.
c) Documentos que acrediten su pertenencia a cuerpos académicos, líneas de investigación, comités internos o grupos de trabajo de investigación.
3. Producción académica y trabajos realizados
a) Relación completa de artículos científicos, capítulos de libro, libros, investigaciones, ponencias o proyectos académicos registrados oficialmente por la UASLP y elaborados por el Mtro. Domingo Auces Villalpando durante los últimos diez años.
b) Indicación de cuáles de esos trabajos han sido financiados por la Universidad, por organismos externos o por fondos públicos.
c) Informes, reportes o documentos institucionales que den cuenta del cumplimiento de metas de investigación, evaluaciones internas o externas y dictámenes académicos vinculados a su actividad investigadora.
Cualquier documento adicional que acredite o respalde:
—	Su clasificación como profesor investigador.
—	Su participación en cuerpos colegiados.
—	Resultados de evaluaciones de productividad académica.
—	Su inclusión en programas institucionales de investigación.
</t>
  </si>
  <si>
    <t>240477625000244</t>
  </si>
  <si>
    <t xml:space="preserve">Con fundamento  en el Artículo 6º de la Constitución Política de los Estados Unidos Mexicanos, que reconoce el derecho de acceso a la información, la Ley General de Transparencia y Acceso a la Información Pública, artículos 1, 3, 4 y demás aplicables, la Ley de Transparencia y Acceso a la Información Pública del Estado de San Luis Potosí, artículos 2, 4, 27, 28, 29, 30 y 31, que obligan a los sujetos obligados a proporcionar información pública, actualizarla y transparentarla, así como el principio de máxima publicidad, que obliga a entregar la información solicitada salvo que exista clasificación legalmente fundada y motivada, solicito respetuosamente se me proporcione información detallada, completa, actualizada y verificable relacionada con el MTRO. JOSÉ ÁNGEL MORÁN PORTALES, quien se desempeña o se ha desempeñado como docente e investigador dentro de la Facutad de Derecho “Abogado Ponciano Arriaga Leija” de la Universidad Autónoma de San Luis Potosí, de conformidad con lo siguiente:
1. Carga académica y horas impartidas
a) Número total de horas-clase asignadas al Mtro. José Ángel Morán Portales durante los últimos cinco años.
b) Identificación de materias, cursos o asignaturas asignadas, incluyendo programa académico, grupo, horario y fecha de asignación.
c) Tipo de nombramiento bajo el cual imparte dichas horas (profesor de asignatura, profesor investigador, profesor de tiempo completo, interino, etc.).
d) Documentos administrativos que acrediten la designación de dicha carga docente (nombramientos, contratos, adendas, oficios de asignación o dictámenes del Consejo Técnico).
2. Trayectoria académica e investigadora
a) Historial académico y trayectoria del Mtro. José Ángel Morán Portales dentro de la UASLP, incluyendo fechas de ingreso, ascensos, promociones y evaluaciones de desempeño.
b) Situación actual respecto de su nombramiento académico, precisando si ostenta la categoría de profesor investigador de tiempo completo, medio tiempo, asignatura u otra figura análoga.
c) Documentos que acrediten su pertenencia a cuerpos académicos, líneas de investigación, comités internos o grupos de trabajo de investigación.
3. Producción académica y trabajos realizados
a) Relación completa de artículos científicos, capítulos de libro, libros, investigaciones, ponencias o proyectos académicos registrados oficialmente por la UASLP y elaborados por el Mtro. José Ángel Morán Portales durante los últimos diez años.
b) Indicación de cuáles de esos trabajos han sido financiados por la Universidad, por organismos externos o por fondos públicos.
c) Informes, reportes o documentos institucionales que den cuenta del cumplimiento de metas de investigación, evaluaciones internas o externas y dictámenes académicos vinculados a su actividad investigadora.
Cualquier documento adicional que acredite o respalde:
—	Su clasificación como profesor investigador.
—	Su participación en cuerpos colegiados.
—	Resultados de evaluaciones de productividad académica.
—	Su inclusión en programas institucionales de investigación.
</t>
  </si>
  <si>
    <t>240477625000245</t>
  </si>
  <si>
    <t xml:space="preserve">Con fundamento  en el Artículo 6º de la Constitución Política de los Estados Unidos Mexicanos, que reconoce el derecho de acceso a la información, la Ley General de Transparencia y Acceso a la Información Pública, artículos 1, 3, 4 y demás aplicables, la Ley de Transparencia y Acceso a la Información Pública del Estado de San Luis Potosí, artículos 2, 4, 27, 28, 29, 30 y 31, que obligan a los sujetos obligados a proporcionar información pública, actualizarla y transparentarla, así como el principio de máxima publicidad, que obliga a entregar la información solicitada salvo que exista clasificación legalmente fundada y motivada, solicito respetuosamente se me proporcione información detallada, completa, actualizada y verificable relacionada con la  MTRA. LUZ MARÍA LASTRAS MARTÍNEZ, quien se desempeña o se ha desempeñado como docente e investigador dentro de la Facutad de Derecho “Abogado Ponciano Arriaga Leija” de la Universidad Autónoma de San Luis Potosí, de conformidad con lo siguiente:
1. Carga académica y horas impartidas
a) Número total de horas-clase asignadas a la Mtra. Luz María Lastras Martínez durante los últimos cinco años.
b) Identificación de materias, cursos o asignaturas asignadas, incluyendo programa académico, grupo, horario y fecha de asignación.
c) Tipo de nombramiento bajo el cual imparte dichas horas (profesor de asignatura, profesor investigador, profesor de tiempo completo, interino, etc.).
d) Documentos administrativos que acrediten la designación de dicha carga docente (nombramientos, contratos, adendas, oficios de asignación o dictámenes del Consejo Técnico).
2. Trayectoria académica e investigadora
a) Historial académico y trayectoria de la Mtra. Luz María Lastras Martínez dentro de la UASLP, incluyendo fechas de ingreso, ascensos, promociones y evaluaciones de desempeño.
b) Situación actual respecto de su nombramiento académico, precisando si ostenta la categoría de profesor investigador de tiempo completo, medio tiempo, asignatura u otra figura análoga.
c) Documentos que acrediten su pertenencia a cuerpos académicos, líneas de investigación, comités internos o grupos de trabajo de investigación.
3. Producción académica y trabajos realizados
a) Relación completa de artículos científicos, capítulos de libro, libros, investigaciones, ponencias o proyectos académicos registrados oficialmente por la UASLP y elaborados por la Mtra. Luz María Lastras Martínez durante los últimos diez años.
b) Indicación de cuáles de esos trabajos han sido financiados por la Universidad, por organismos externos o por fondos públicos.
c) Informes, reportes o documentos institucionales que den cuenta del cumplimiento de metas de investigación, evaluaciones internas o externas y dictámenes académicos vinculados a su actividad investigadora.
Cualquier documento adicional que acredite o respalde:
—	Su clasificación como profesor investigador.
—	Su participación en cuerpos colegiados.
—	Resultados de evaluaciones de productividad académica.
—	Su inclusión en programas institucionales de investigación.
</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</si>
</sst>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m/d/yyyy"/>
  </numFmts>
  <fonts count="37">
    <font>
      <sz val="10"/>
      <name val="Arial"/>
      <charset val="134"/>
    </font>
    <font>
      <b/>
      <sz val="10"/>
      <color indexed="9"/>
      <name val="Arial"/>
      <charset val="134"/>
    </font>
    <font>
      <sz val="14"/>
      <name val="Arial"/>
      <charset val="134"/>
    </font>
    <font>
      <sz val="8"/>
      <color indexed="23"/>
      <name val="Arial"/>
      <charset val="134"/>
    </font>
    <font>
      <sz val="16"/>
      <name val="Arial"/>
      <charset val="134"/>
    </font>
    <font>
      <sz val="10"/>
      <name val="Arial"/>
      <charset val="134"/>
    </font>
    <font>
      <b/>
      <sz val="14"/>
      <name val="Arial"/>
      <charset val="134"/>
    </font>
    <font>
      <sz val="12"/>
      <name val="Arial"/>
      <charset val="134"/>
    </font>
    <font>
      <sz val="12"/>
      <color rgb="FF000000"/>
      <name val="Arial"/>
      <charset val="134"/>
    </font>
    <font>
      <b/>
      <sz val="10"/>
      <name val="Arial"/>
      <charset val="134"/>
    </font>
    <font>
      <b/>
      <u/>
      <sz val="10"/>
      <name val="Arial"/>
      <charset val="134"/>
    </font>
    <font>
      <sz val="20"/>
      <name val="Arial"/>
      <charset val="134"/>
    </font>
    <font>
      <b/>
      <sz val="12"/>
      <name val="Arial"/>
      <charset val="134"/>
    </font>
    <font>
      <sz val="11"/>
      <color theme="1"/>
      <name val="Calibri"/>
      <charset val="134"/>
      <scheme val="minor"/>
    </font>
    <font>
      <u/>
      <sz val="11"/>
      <color rgb="FF0000FF"/>
      <name val="Calibri"/>
      <charset val="0"/>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
      <b/>
      <u/>
      <sz val="10"/>
      <color indexed="10"/>
      <name val="Arial"/>
      <charset val="134"/>
    </font>
    <font>
      <b/>
      <u/>
      <sz val="20"/>
      <color indexed="10"/>
      <name val="Arial"/>
      <charset val="134"/>
    </font>
    <font>
      <b/>
      <sz val="8"/>
      <color indexed="10"/>
      <name val="Arial"/>
      <charset val="134"/>
    </font>
    <font>
      <sz val="9"/>
      <color rgb="FF000000"/>
      <name val="Tahoma"/>
      <charset val="134"/>
    </font>
  </fonts>
  <fills count="39">
    <fill>
      <patternFill patternType="none"/>
    </fill>
    <fill>
      <patternFill patternType="gray125"/>
    </fill>
    <fill>
      <patternFill patternType="solid">
        <fgColor indexed="8"/>
        <bgColor indexed="64"/>
      </patternFill>
    </fill>
    <fill>
      <patternFill patternType="solid">
        <fgColor indexed="26"/>
        <bgColor indexed="64"/>
      </patternFill>
    </fill>
    <fill>
      <patternFill patternType="solid">
        <fgColor rgb="FFFFFFCC"/>
        <bgColor rgb="FF000000"/>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22">
    <border>
      <left/>
      <right/>
      <top/>
      <bottom/>
      <diagonal/>
    </border>
    <border>
      <left style="thin">
        <color indexed="22"/>
      </left>
      <right style="thin">
        <color indexed="22"/>
      </right>
      <top style="thin">
        <color indexed="22"/>
      </top>
      <bottom style="thin">
        <color indexed="22"/>
      </bottom>
      <diagonal/>
    </border>
    <border>
      <left style="thin">
        <color indexed="22"/>
      </left>
      <right/>
      <top/>
      <bottom/>
      <diagonal/>
    </border>
    <border>
      <left style="thin">
        <color rgb="FF70AD47"/>
      </left>
      <right/>
      <top style="thin">
        <color rgb="FF70AD47"/>
      </top>
      <bottom/>
      <diagonal/>
    </border>
    <border>
      <left style="thin">
        <color auto="1"/>
      </left>
      <right style="thin">
        <color auto="1"/>
      </right>
      <top style="thin">
        <color auto="1"/>
      </top>
      <bottom style="thin">
        <color auto="1"/>
      </bottom>
      <diagonal/>
    </border>
    <border>
      <left style="thin">
        <color auto="1"/>
      </left>
      <right/>
      <top/>
      <bottom/>
      <diagonal/>
    </border>
    <border>
      <left style="medium">
        <color auto="1"/>
      </left>
      <right style="medium">
        <color auto="1"/>
      </right>
      <top/>
      <bottom style="medium">
        <color auto="1"/>
      </bottom>
      <diagonal/>
    </border>
    <border>
      <left style="thin">
        <color auto="1"/>
      </left>
      <right style="thin">
        <color auto="1"/>
      </right>
      <top/>
      <bottom style="thin">
        <color auto="1"/>
      </bottom>
      <diagonal/>
    </border>
    <border>
      <left style="thin">
        <color auto="1"/>
      </left>
      <right style="thin">
        <color auto="1"/>
      </right>
      <top/>
      <bottom/>
      <diagonal/>
    </border>
    <border>
      <left style="medium">
        <color auto="1"/>
      </left>
      <right/>
      <top style="medium">
        <color auto="1"/>
      </top>
      <bottom/>
      <diagonal/>
    </border>
    <border>
      <left style="medium">
        <color auto="1"/>
      </left>
      <right/>
      <top/>
      <bottom/>
      <diagonal/>
    </border>
    <border>
      <left style="medium">
        <color auto="1"/>
      </left>
      <right style="medium">
        <color auto="1"/>
      </right>
      <top style="medium">
        <color auto="1"/>
      </top>
      <bottom/>
      <diagonal/>
    </border>
    <border>
      <left style="medium">
        <color auto="1"/>
      </left>
      <right/>
      <top/>
      <bottom style="medium">
        <color auto="1"/>
      </bottom>
      <diagonal/>
    </border>
    <border>
      <left/>
      <right/>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43" fontId="13" fillId="0" borderId="0" applyFont="0" applyFill="0" applyBorder="0" applyAlignment="0" applyProtection="0">
      <alignment vertical="center"/>
    </xf>
    <xf numFmtId="176" fontId="13" fillId="0" borderId="0" applyFont="0" applyFill="0" applyBorder="0" applyAlignment="0" applyProtection="0">
      <alignment vertical="center"/>
    </xf>
    <xf numFmtId="9" fontId="13" fillId="0" borderId="0" applyFont="0" applyFill="0" applyBorder="0" applyAlignment="0" applyProtection="0">
      <alignment vertical="center"/>
    </xf>
    <xf numFmtId="41" fontId="13" fillId="0" borderId="0" applyFont="0" applyFill="0" applyBorder="0" applyAlignment="0" applyProtection="0">
      <alignment vertical="center"/>
    </xf>
    <xf numFmtId="177" fontId="13" fillId="0" borderId="0" applyFont="0" applyFill="0" applyBorder="0" applyAlignment="0" applyProtection="0">
      <alignment vertical="center"/>
    </xf>
    <xf numFmtId="0" fontId="14" fillId="0" borderId="0" applyNumberFormat="0" applyFill="0" applyBorder="0" applyAlignment="0" applyProtection="0">
      <alignment vertical="center"/>
    </xf>
    <xf numFmtId="0" fontId="15" fillId="0" borderId="0" applyNumberFormat="0" applyFill="0" applyBorder="0" applyAlignment="0" applyProtection="0">
      <alignment vertical="center"/>
    </xf>
    <xf numFmtId="0" fontId="5" fillId="8" borderId="14" applyNumberFormat="0" applyFont="0" applyAlignment="0" applyProtection="0"/>
    <xf numFmtId="0" fontId="16" fillId="0" borderId="0" applyNumberFormat="0" applyFill="0" applyBorder="0" applyAlignment="0" applyProtection="0">
      <alignment vertical="center"/>
    </xf>
    <xf numFmtId="0" fontId="17" fillId="0" borderId="0" applyNumberFormat="0" applyFill="0" applyBorder="0" applyAlignment="0" applyProtection="0">
      <alignment vertical="center"/>
    </xf>
    <xf numFmtId="0" fontId="18" fillId="0" borderId="0" applyNumberFormat="0" applyFill="0" applyBorder="0" applyAlignment="0" applyProtection="0">
      <alignment vertical="center"/>
    </xf>
    <xf numFmtId="0" fontId="19" fillId="0" borderId="15" applyNumberFormat="0" applyFill="0" applyAlignment="0" applyProtection="0">
      <alignment vertical="center"/>
    </xf>
    <xf numFmtId="0" fontId="20" fillId="0" borderId="15" applyNumberFormat="0" applyFill="0" applyAlignment="0" applyProtection="0">
      <alignment vertical="center"/>
    </xf>
    <xf numFmtId="0" fontId="21" fillId="0" borderId="16" applyNumberFormat="0" applyFill="0" applyAlignment="0" applyProtection="0">
      <alignment vertical="center"/>
    </xf>
    <xf numFmtId="0" fontId="21" fillId="0" borderId="0" applyNumberFormat="0" applyFill="0" applyBorder="0" applyAlignment="0" applyProtection="0">
      <alignment vertical="center"/>
    </xf>
    <xf numFmtId="0" fontId="22" fillId="9" borderId="17" applyNumberFormat="0" applyAlignment="0" applyProtection="0">
      <alignment vertical="center"/>
    </xf>
    <xf numFmtId="0" fontId="23" fillId="10" borderId="18" applyNumberFormat="0" applyAlignment="0" applyProtection="0">
      <alignment vertical="center"/>
    </xf>
    <xf numFmtId="0" fontId="24" fillId="10" borderId="17" applyNumberFormat="0" applyAlignment="0" applyProtection="0">
      <alignment vertical="center"/>
    </xf>
    <xf numFmtId="0" fontId="25" fillId="11" borderId="19" applyNumberFormat="0" applyAlignment="0" applyProtection="0">
      <alignment vertical="center"/>
    </xf>
    <xf numFmtId="0" fontId="26" fillId="0" borderId="20" applyNumberFormat="0" applyFill="0" applyAlignment="0" applyProtection="0">
      <alignment vertical="center"/>
    </xf>
    <xf numFmtId="0" fontId="27" fillId="0" borderId="21" applyNumberFormat="0" applyFill="0" applyAlignment="0" applyProtection="0">
      <alignment vertical="center"/>
    </xf>
    <xf numFmtId="0" fontId="28" fillId="12" borderId="0" applyNumberFormat="0" applyBorder="0" applyAlignment="0" applyProtection="0">
      <alignment vertical="center"/>
    </xf>
    <xf numFmtId="0" fontId="29" fillId="13" borderId="0" applyNumberFormat="0" applyBorder="0" applyAlignment="0" applyProtection="0">
      <alignment vertical="center"/>
    </xf>
    <xf numFmtId="0" fontId="30" fillId="14" borderId="0" applyNumberFormat="0" applyBorder="0" applyAlignment="0" applyProtection="0">
      <alignment vertical="center"/>
    </xf>
    <xf numFmtId="0" fontId="31" fillId="15" borderId="0" applyNumberFormat="0" applyBorder="0" applyAlignment="0" applyProtection="0">
      <alignment vertical="center"/>
    </xf>
    <xf numFmtId="0" fontId="32" fillId="16" borderId="0" applyNumberFormat="0" applyBorder="0" applyAlignment="0" applyProtection="0">
      <alignment vertical="center"/>
    </xf>
    <xf numFmtId="0" fontId="32" fillId="17" borderId="0" applyNumberFormat="0" applyBorder="0" applyAlignment="0" applyProtection="0">
      <alignment vertical="center"/>
    </xf>
    <xf numFmtId="0" fontId="31" fillId="18" borderId="0" applyNumberFormat="0" applyBorder="0" applyAlignment="0" applyProtection="0">
      <alignment vertical="center"/>
    </xf>
    <xf numFmtId="0" fontId="31" fillId="19" borderId="0" applyNumberFormat="0" applyBorder="0" applyAlignment="0" applyProtection="0">
      <alignment vertical="center"/>
    </xf>
    <xf numFmtId="0" fontId="32" fillId="20" borderId="0" applyNumberFormat="0" applyBorder="0" applyAlignment="0" applyProtection="0">
      <alignment vertical="center"/>
    </xf>
    <xf numFmtId="0" fontId="32" fillId="21" borderId="0" applyNumberFormat="0" applyBorder="0" applyAlignment="0" applyProtection="0">
      <alignment vertical="center"/>
    </xf>
    <xf numFmtId="0" fontId="31" fillId="22" borderId="0" applyNumberFormat="0" applyBorder="0" applyAlignment="0" applyProtection="0">
      <alignment vertical="center"/>
    </xf>
    <xf numFmtId="0" fontId="31" fillId="23" borderId="0" applyNumberFormat="0" applyBorder="0" applyAlignment="0" applyProtection="0">
      <alignment vertical="center"/>
    </xf>
    <xf numFmtId="0" fontId="32" fillId="24" borderId="0" applyNumberFormat="0" applyBorder="0" applyAlignment="0" applyProtection="0">
      <alignment vertical="center"/>
    </xf>
    <xf numFmtId="0" fontId="32" fillId="25" borderId="0" applyNumberFormat="0" applyBorder="0" applyAlignment="0" applyProtection="0">
      <alignment vertical="center"/>
    </xf>
    <xf numFmtId="0" fontId="31" fillId="26" borderId="0" applyNumberFormat="0" applyBorder="0" applyAlignment="0" applyProtection="0">
      <alignment vertical="center"/>
    </xf>
    <xf numFmtId="0" fontId="31" fillId="27" borderId="0" applyNumberFormat="0" applyBorder="0" applyAlignment="0" applyProtection="0">
      <alignment vertical="center"/>
    </xf>
    <xf numFmtId="0" fontId="32" fillId="28" borderId="0" applyNumberFormat="0" applyBorder="0" applyAlignment="0" applyProtection="0">
      <alignment vertical="center"/>
    </xf>
    <xf numFmtId="0" fontId="32" fillId="29" borderId="0" applyNumberFormat="0" applyBorder="0" applyAlignment="0" applyProtection="0">
      <alignment vertical="center"/>
    </xf>
    <xf numFmtId="0" fontId="31" fillId="30" borderId="0" applyNumberFormat="0" applyBorder="0" applyAlignment="0" applyProtection="0">
      <alignment vertical="center"/>
    </xf>
    <xf numFmtId="0" fontId="31" fillId="31" borderId="0" applyNumberFormat="0" applyBorder="0" applyAlignment="0" applyProtection="0">
      <alignment vertical="center"/>
    </xf>
    <xf numFmtId="0" fontId="32" fillId="32" borderId="0" applyNumberFormat="0" applyBorder="0" applyAlignment="0" applyProtection="0">
      <alignment vertical="center"/>
    </xf>
    <xf numFmtId="0" fontId="32" fillId="33" borderId="0" applyNumberFormat="0" applyBorder="0" applyAlignment="0" applyProtection="0">
      <alignment vertical="center"/>
    </xf>
    <xf numFmtId="0" fontId="31" fillId="34" borderId="0" applyNumberFormat="0" applyBorder="0" applyAlignment="0" applyProtection="0">
      <alignment vertical="center"/>
    </xf>
    <xf numFmtId="0" fontId="31" fillId="35" borderId="0" applyNumberFormat="0" applyBorder="0" applyAlignment="0" applyProtection="0">
      <alignment vertical="center"/>
    </xf>
    <xf numFmtId="0" fontId="32" fillId="36" borderId="0" applyNumberFormat="0" applyBorder="0" applyAlignment="0" applyProtection="0">
      <alignment vertical="center"/>
    </xf>
    <xf numFmtId="0" fontId="32" fillId="37" borderId="0" applyNumberFormat="0" applyBorder="0" applyAlignment="0" applyProtection="0">
      <alignment vertical="center"/>
    </xf>
    <xf numFmtId="0" fontId="31" fillId="38" borderId="0" applyNumberFormat="0" applyBorder="0" applyAlignment="0" applyProtection="0">
      <alignment vertical="center"/>
    </xf>
  </cellStyleXfs>
  <cellXfs count="43">
    <xf numFmtId="0" fontId="0" fillId="0" borderId="0" xfId="0"/>
    <xf numFmtId="0" fontId="0" fillId="0" borderId="0" xfId="0" applyAlignment="1">
      <alignment vertical="top"/>
    </xf>
    <xf numFmtId="0" fontId="0" fillId="0" borderId="0" xfId="0" applyAlignment="1">
      <alignment horizontal="center"/>
    </xf>
    <xf numFmtId="0" fontId="1" fillId="2" borderId="0" xfId="0" applyFont="1" applyFill="1" applyAlignment="1">
      <alignment horizontal="center" vertical="center"/>
    </xf>
    <xf numFmtId="0" fontId="2" fillId="3" borderId="1" xfId="8" applyFont="1" applyFill="1" applyBorder="1" applyAlignment="1">
      <alignment horizontal="center" vertical="center"/>
    </xf>
    <xf numFmtId="0" fontId="3" fillId="0" borderId="2" xfId="0" applyFont="1" applyBorder="1" applyAlignment="1">
      <alignment horizontal="center" vertical="center" wrapText="1"/>
    </xf>
    <xf numFmtId="0" fontId="3" fillId="0" borderId="0" xfId="0" applyFont="1" applyAlignment="1">
      <alignment horizontal="center" vertical="center" wrapText="1"/>
    </xf>
    <xf numFmtId="0" fontId="4" fillId="0" borderId="0" xfId="0" applyFont="1" applyAlignment="1">
      <alignment horizontal="center" vertical="center"/>
    </xf>
    <xf numFmtId="0" fontId="5" fillId="0" borderId="0" xfId="0" applyFont="1" applyAlignment="1">
      <alignment horizontal="center"/>
    </xf>
    <xf numFmtId="0" fontId="6" fillId="0" borderId="0" xfId="0" applyFont="1" applyAlignment="1">
      <alignment horizontal="center" wrapText="1"/>
    </xf>
    <xf numFmtId="0" fontId="5" fillId="0" borderId="0" xfId="0" applyFont="1" applyAlignment="1">
      <alignment horizontal="center" vertical="center" wrapText="1"/>
    </xf>
    <xf numFmtId="0" fontId="0" fillId="0" borderId="0" xfId="0" applyAlignment="1">
      <alignment horizontal="center" vertical="center" wrapText="1"/>
    </xf>
    <xf numFmtId="0" fontId="5" fillId="0" borderId="0" xfId="0" applyFont="1" applyAlignment="1">
      <alignment horizontal="center" vertical="center"/>
    </xf>
    <xf numFmtId="0" fontId="7" fillId="3" borderId="0" xfId="0" applyFont="1" applyFill="1" applyAlignment="1">
      <alignment horizontal="center"/>
    </xf>
    <xf numFmtId="0" fontId="7" fillId="3" borderId="0" xfId="0" applyFont="1" applyFill="1"/>
    <xf numFmtId="58" fontId="7" fillId="3" borderId="0" xfId="0" applyNumberFormat="1" applyFont="1" applyFill="1" applyAlignment="1">
      <alignment horizontal="center"/>
    </xf>
    <xf numFmtId="178" fontId="7" fillId="3" borderId="0" xfId="0" applyNumberFormat="1" applyFont="1" applyFill="1" applyAlignment="1">
      <alignment horizontal="center"/>
    </xf>
    <xf numFmtId="0" fontId="8" fillId="4" borderId="3" xfId="0" applyFont="1" applyFill="1" applyBorder="1" applyAlignment="1">
      <alignment horizontal="center"/>
    </xf>
    <xf numFmtId="0" fontId="9" fillId="5" borderId="4" xfId="0" applyFont="1" applyFill="1" applyBorder="1" applyAlignment="1">
      <alignment horizontal="center" vertical="center" wrapText="1"/>
    </xf>
    <xf numFmtId="0" fontId="0" fillId="0" borderId="4" xfId="0" applyBorder="1" applyAlignment="1">
      <alignment horizontal="center" vertical="center"/>
    </xf>
    <xf numFmtId="0" fontId="9" fillId="6" borderId="4" xfId="0" applyFont="1" applyFill="1" applyBorder="1" applyAlignment="1">
      <alignment horizontal="center" vertical="center" wrapText="1"/>
    </xf>
    <xf numFmtId="0" fontId="9" fillId="0" borderId="0" xfId="0" applyFont="1" applyAlignment="1">
      <alignment horizontal="center" vertical="center" wrapText="1"/>
    </xf>
    <xf numFmtId="0" fontId="0" fillId="0" borderId="0" xfId="0" applyAlignment="1">
      <alignment horizontal="center" vertical="center"/>
    </xf>
    <xf numFmtId="0" fontId="5" fillId="0" borderId="0" xfId="0" applyFont="1"/>
    <xf numFmtId="0" fontId="3" fillId="0" borderId="5" xfId="0" applyFont="1" applyBorder="1" applyAlignment="1">
      <alignment horizontal="left" vertical="center" wrapText="1"/>
    </xf>
    <xf numFmtId="0" fontId="3" fillId="0" borderId="0" xfId="0" applyFont="1" applyAlignment="1">
      <alignment horizontal="left" vertical="center" wrapText="1"/>
    </xf>
    <xf numFmtId="0" fontId="7" fillId="5" borderId="6" xfId="0" applyFont="1" applyFill="1" applyBorder="1" applyAlignment="1">
      <alignment horizontal="center" vertical="top" wrapText="1"/>
    </xf>
    <xf numFmtId="0" fontId="0" fillId="0" borderId="7" xfId="0" applyBorder="1" applyAlignment="1">
      <alignment horizontal="center"/>
    </xf>
    <xf numFmtId="0" fontId="0" fillId="0" borderId="8" xfId="0" applyBorder="1" applyAlignment="1">
      <alignment horizontal="center"/>
    </xf>
    <xf numFmtId="0" fontId="10" fillId="0" borderId="9" xfId="0" applyFont="1" applyBorder="1" applyAlignment="1">
      <alignment horizontal="center" vertical="top"/>
    </xf>
    <xf numFmtId="0" fontId="0" fillId="0" borderId="10" xfId="0" applyBorder="1" applyAlignment="1">
      <alignment horizontal="center" vertical="top"/>
    </xf>
    <xf numFmtId="0" fontId="5" fillId="0" borderId="11" xfId="0" applyFont="1" applyBorder="1" applyAlignment="1">
      <alignment horizontal="left" vertical="top" wrapText="1"/>
    </xf>
    <xf numFmtId="0" fontId="0" fillId="0" borderId="12" xfId="0" applyBorder="1" applyAlignment="1">
      <alignment horizontal="center" vertical="top"/>
    </xf>
    <xf numFmtId="0" fontId="5" fillId="0" borderId="6" xfId="0" applyFont="1" applyBorder="1" applyAlignment="1">
      <alignment vertical="top" wrapText="1"/>
    </xf>
    <xf numFmtId="0" fontId="0" fillId="0" borderId="7" xfId="0" applyBorder="1" applyAlignment="1">
      <alignment horizontal="center" vertical="center"/>
    </xf>
    <xf numFmtId="0" fontId="0" fillId="0" borderId="8" xfId="0" applyBorder="1" applyAlignment="1">
      <alignment horizontal="center" vertical="center"/>
    </xf>
    <xf numFmtId="0" fontId="0" fillId="0" borderId="0" xfId="0" applyAlignment="1">
      <alignment horizontal="center" vertical="top"/>
    </xf>
    <xf numFmtId="0" fontId="11" fillId="7" borderId="0" xfId="0" applyFont="1" applyFill="1" applyAlignment="1">
      <alignment horizontal="center" vertical="top"/>
    </xf>
    <xf numFmtId="0" fontId="11" fillId="7" borderId="13" xfId="0" applyFont="1" applyFill="1" applyBorder="1" applyAlignment="1">
      <alignment horizontal="center"/>
    </xf>
    <xf numFmtId="0" fontId="11" fillId="0" borderId="4" xfId="0" applyFont="1" applyBorder="1" applyAlignment="1">
      <alignment horizontal="center" vertical="top"/>
    </xf>
    <xf numFmtId="0" fontId="11" fillId="0" borderId="4" xfId="0" applyFont="1" applyBorder="1" applyAlignment="1">
      <alignment horizontal="left" vertical="top" wrapText="1"/>
    </xf>
    <xf numFmtId="0" fontId="12" fillId="0" borderId="0" xfId="0" applyFont="1" applyAlignment="1">
      <alignment horizontal="center" vertical="top"/>
    </xf>
    <xf numFmtId="0" fontId="5" fillId="0" borderId="0" xfId="0" applyFont="1" applyAlignment="1">
      <alignment horizontal="center" vertical="top"/>
    </xf>
    <xf numFmtId="0" fontId="7" fillId="3" borderId="0" xfId="0" applyFont="1" applyFill="1" quotePrefix="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9">
    <dxf>
      <alignment horizontal="center" vertical="top"/>
    </dxf>
    <dxf>
      <font>
        <name val="Arial"/>
        <scheme val="none"/>
        <b val="0"/>
        <i val="0"/>
        <strike val="0"/>
        <u val="none"/>
        <sz val="10"/>
        <color auto="1"/>
      </font>
    </dxf>
    <dxf>
      <alignment horizontal="center" vertical="top"/>
    </dxf>
    <dxf>
      <font>
        <name val="Arial"/>
        <scheme val="none"/>
        <b val="0"/>
        <i val="0"/>
        <strike val="0"/>
        <u val="none"/>
        <sz val="10"/>
        <color auto="1"/>
      </font>
    </dxf>
    <dxf>
      <alignment horizontal="center" vertical="top"/>
    </dxf>
    <dxf>
      <font>
        <name val="Arial"/>
        <scheme val="none"/>
        <b val="0"/>
        <i val="0"/>
        <strike val="0"/>
        <u val="none"/>
        <sz val="10"/>
        <color auto="1"/>
      </font>
    </dxf>
    <dxf>
      <font>
        <name val="Arial"/>
        <scheme val="none"/>
        <strike val="0"/>
        <u val="none"/>
        <sz val="12"/>
        <color auto="1"/>
      </font>
      <fill>
        <patternFill patternType="solid">
          <bgColor indexed="26"/>
        </patternFill>
      </fill>
      <alignment horizontal="center"/>
    </dxf>
    <dxf>
      <font>
        <name val="Arial"/>
        <scheme val="none"/>
        <strike val="0"/>
        <u val="none"/>
        <sz val="12"/>
        <color auto="1"/>
      </font>
      <fill>
        <patternFill patternType="solid">
          <bgColor indexed="26"/>
        </patternFill>
      </fill>
      <alignment horizontal="center"/>
    </dxf>
    <dxf>
      <font>
        <name val="Arial"/>
        <scheme val="none"/>
        <strike val="0"/>
        <u val="none"/>
        <sz val="12"/>
        <color auto="1"/>
      </font>
      <numFmt numFmtId="178" formatCode="m/d/yyyy"/>
      <fill>
        <patternFill patternType="solid">
          <bgColor indexed="26"/>
        </patternFill>
      </fill>
      <alignment horizontal="center"/>
    </dxf>
    <dxf>
      <font>
        <name val="Arial"/>
        <scheme val="none"/>
        <strike val="0"/>
        <u val="none"/>
        <sz val="12"/>
        <color auto="1"/>
      </font>
      <fill>
        <patternFill patternType="solid">
          <bgColor indexed="26"/>
        </patternFill>
      </fill>
    </dxf>
    <dxf>
      <font>
        <name val="Arial"/>
        <scheme val="none"/>
        <strike val="0"/>
        <u val="none"/>
        <sz val="12"/>
        <color auto="1"/>
      </font>
      <fill>
        <patternFill patternType="solid">
          <bgColor indexed="26"/>
        </patternFill>
      </fill>
      <alignment horizontal="center"/>
    </dxf>
    <dxf>
      <font>
        <name val="Arial"/>
        <scheme val="none"/>
        <strike val="0"/>
        <u val="none"/>
        <sz val="12"/>
        <color auto="1"/>
      </font>
      <fill>
        <patternFill patternType="solid">
          <bgColor indexed="26"/>
        </patternFill>
      </fill>
    </dxf>
    <dxf>
      <font>
        <name val="Arial"/>
        <scheme val="none"/>
        <strike val="0"/>
        <u val="none"/>
        <sz val="12"/>
        <color auto="1"/>
      </font>
      <numFmt numFmtId="178" formatCode="m/d/yyyy"/>
      <fill>
        <patternFill patternType="solid">
          <bgColor indexed="26"/>
        </patternFill>
      </fill>
      <alignment horizontal="center"/>
    </dxf>
    <dxf>
      <font>
        <name val="Arial"/>
        <scheme val="none"/>
        <b val="0"/>
        <i val="0"/>
        <strike val="0"/>
        <u val="none"/>
        <sz val="12"/>
        <color auto="1"/>
      </font>
      <numFmt numFmtId="179" formatCode="dd/mm/yy"/>
      <fill>
        <patternFill patternType="solid">
          <bgColor indexed="26"/>
        </patternFill>
      </fill>
      <alignment horizontal="center"/>
    </dxf>
    <dxf>
      <font>
        <name val="Arial"/>
        <scheme val="none"/>
        <strike val="0"/>
        <u val="none"/>
        <sz val="12"/>
        <color auto="1"/>
      </font>
      <fill>
        <patternFill patternType="solid">
          <bgColor indexed="26"/>
        </patternFill>
      </fill>
    </dxf>
    <dxf>
      <font>
        <name val="Arial"/>
        <scheme val="none"/>
        <b val="0"/>
        <i val="0"/>
        <strike val="0"/>
        <u val="none"/>
        <sz val="12"/>
        <color auto="1"/>
      </font>
      <fill>
        <patternFill patternType="solid">
          <bgColor indexed="26"/>
        </patternFill>
      </fill>
    </dxf>
    <dxf>
      <font>
        <name val="Arial"/>
        <scheme val="none"/>
        <strike val="0"/>
        <u val="none"/>
        <sz val="12"/>
        <color auto="1"/>
      </font>
      <fill>
        <patternFill patternType="solid">
          <bgColor indexed="26"/>
        </patternFill>
      </fill>
    </dxf>
    <dxf>
      <numFmt numFmtId="0" formatCode="General"/>
      <alignment horizontal="center"/>
      <border>
        <left style="thin">
          <color auto="1"/>
        </left>
        <right style="thin">
          <color auto="1"/>
        </right>
        <top/>
        <bottom style="thin">
          <color auto="1"/>
        </bottom>
      </border>
    </dxf>
    <dxf>
      <numFmt numFmtId="0" formatCode="General"/>
      <alignment horizontal="center" vertical="center"/>
      <border>
        <left style="thin">
          <color auto="1"/>
        </left>
        <right style="thin">
          <color auto="1"/>
        </right>
        <top/>
        <bottom style="thin">
          <color auto="1"/>
        </bottom>
      </border>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r="http://schemas.openxmlformats.org/officeDocument/2006/relationships"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xdr:cNvPicPr>
          <a:picLocks noChangeAspect="1" noChangeArrowheads="1"/>
        </xdr:cNvPicPr>
      </xdr:nvPicPr>
      <xdr:blipFill>
        <a:blip r:embed="rId1" cstate="print">
          <a:extLst>
            <a:ext uri="{28A0092B-C50C-407E-A947-70E740481C1C}">
              <a14:useLocalDpi xmlns:a14="http://schemas.microsoft.com/office/drawing/2010/main" val="0"/>
            </a:ext>
          </a:extLst>
        </a:blip>
        <a:srcRect/>
        <a:stretch>
          <a:fillRect/>
        </a:stretch>
      </xdr:blipFill>
      <xdr:spPr>
        <a:xfrm>
          <a:off x="200025" y="1440180"/>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0"/>
    <tableColumn id="2" name="Descripción" dataDxfId="1"/>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2"/>
    <tableColumn id="2" name="Descripción" dataDxfId="3"/>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4"/>
    <tableColumn id="2" name="Descripción" dataDxfId="5"/>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62" totalsRowShown="0">
  <tableColumns count="13">
    <tableColumn id="1" name="Folio" dataDxfId="6"/>
    <tableColumn id="12" name="Nombre del solicitante" dataDxfId="7"/>
    <tableColumn id="2" name="Fecha de Recepción" dataDxfId="8"/>
    <tableColumn id="3" name="Información Solicitada" dataDxfId="9"/>
    <tableColumn id="4" name="Trámite" dataDxfId="10"/>
    <tableColumn id="5" name="Respuesta" dataDxfId="11"/>
    <tableColumn id="6" name="Fecha de Respuesta" dataDxfId="12"/>
    <tableColumn id="13" name="Resultado" dataDxfId="13"/>
    <tableColumn id="8" name="Costo de Reproducción" dataDxfId="14"/>
    <tableColumn id="7" name="Medio de Notificación" dataDxfId="15"/>
    <tableColumn id="9" name="Costo de envio" dataDxfId="16"/>
    <tableColumn id="10" name="Mes de Recepción" dataDxfId="17">
      <calculatedColumnFormula>IF(Formato!$C10&lt;&gt;"",MONTH(C10),"")</calculatedColumnFormula>
    </tableColumn>
    <tableColumn id="11" name="Mes de Respuesta" dataDxfId="18">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4" Type="http://schemas.openxmlformats.org/officeDocument/2006/relationships/table" Target="../tables/table4.xml"/><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E42"/>
  <sheetViews>
    <sheetView showGridLines="0" workbookViewId="0">
      <selection activeCell="C1" sqref="C1:E1"/>
    </sheetView>
  </sheetViews>
  <sheetFormatPr defaultColWidth="11.5" defaultRowHeight="15.2" outlineLevelCol="4"/>
  <cols>
    <col min="1" max="1" width="11.5" style="36"/>
    <col min="2" max="2" width="12" style="36" customWidth="1"/>
    <col min="3" max="3" width="135.330357142857" customWidth="1"/>
  </cols>
  <sheetData>
    <row r="1" ht="28.8" spans="1:5">
      <c r="A1" s="37" t="s">
        <v>0</v>
      </c>
      <c r="B1" s="37" t="s">
        <v>1</v>
      </c>
      <c r="C1" s="38" t="s">
        <v>2</v>
      </c>
      <c r="D1" s="38"/>
      <c r="E1" s="38"/>
    </row>
    <row r="2" ht="85.5" customHeight="1" spans="1:5">
      <c r="A2" s="39">
        <v>34</v>
      </c>
      <c r="B2" s="39" t="s">
        <v>3</v>
      </c>
      <c r="C2" s="40" t="s">
        <v>4</v>
      </c>
      <c r="D2" s="40"/>
      <c r="E2" s="40"/>
    </row>
    <row r="3" ht="64.5" customHeight="1" spans="1:5">
      <c r="A3" s="39">
        <v>54</v>
      </c>
      <c r="B3" s="39" t="s">
        <v>5</v>
      </c>
      <c r="C3" s="40" t="s">
        <v>6</v>
      </c>
      <c r="D3" s="40"/>
      <c r="E3" s="40"/>
    </row>
    <row r="4" ht="69" customHeight="1" spans="1:5">
      <c r="A4" s="39">
        <v>54</v>
      </c>
      <c r="B4" s="39" t="s">
        <v>7</v>
      </c>
      <c r="C4" s="40" t="s">
        <v>8</v>
      </c>
      <c r="D4" s="40"/>
      <c r="E4" s="40"/>
    </row>
    <row r="10" ht="17.6" spans="2:3">
      <c r="B10" s="41" t="s">
        <v>9</v>
      </c>
      <c r="C10" s="41"/>
    </row>
    <row r="12" spans="2:3">
      <c r="B12" s="42" t="s">
        <v>10</v>
      </c>
      <c r="C12" s="23" t="s">
        <v>11</v>
      </c>
    </row>
    <row r="13" spans="2:3">
      <c r="B13" s="36">
        <v>1</v>
      </c>
      <c r="C13" s="23" t="s">
        <v>12</v>
      </c>
    </row>
    <row r="14" spans="2:3">
      <c r="B14" s="36">
        <v>2</v>
      </c>
      <c r="C14" s="23" t="s">
        <v>13</v>
      </c>
    </row>
    <row r="15" spans="2:3">
      <c r="B15" s="36">
        <v>3</v>
      </c>
      <c r="C15" s="23" t="s">
        <v>14</v>
      </c>
    </row>
    <row r="16" spans="2:3">
      <c r="B16" s="36">
        <v>4</v>
      </c>
      <c r="C16" s="23" t="s">
        <v>15</v>
      </c>
    </row>
    <row r="17" spans="2:3">
      <c r="B17" s="36">
        <v>5</v>
      </c>
      <c r="C17" s="23" t="s">
        <v>16</v>
      </c>
    </row>
    <row r="18" spans="2:3">
      <c r="B18" s="36">
        <v>6</v>
      </c>
      <c r="C18" s="23" t="s">
        <v>17</v>
      </c>
    </row>
    <row r="19" spans="2:3">
      <c r="B19" s="36">
        <v>7</v>
      </c>
      <c r="C19" s="23" t="s">
        <v>18</v>
      </c>
    </row>
    <row r="20" spans="2:3">
      <c r="B20" s="36">
        <v>8</v>
      </c>
      <c r="C20" s="23" t="s">
        <v>19</v>
      </c>
    </row>
    <row r="21" spans="2:3">
      <c r="B21" s="36">
        <v>9</v>
      </c>
      <c r="C21" s="23" t="s">
        <v>20</v>
      </c>
    </row>
    <row r="22" spans="2:3">
      <c r="B22" s="36">
        <v>10</v>
      </c>
      <c r="C22" t="s">
        <v>21</v>
      </c>
    </row>
    <row r="23" spans="2:3">
      <c r="B23" s="36">
        <v>11</v>
      </c>
      <c r="C23" s="23" t="s">
        <v>22</v>
      </c>
    </row>
    <row r="24" spans="2:3">
      <c r="B24" s="36">
        <v>12</v>
      </c>
      <c r="C24" s="23" t="s">
        <v>23</v>
      </c>
    </row>
    <row r="26" ht="17.6" spans="2:3">
      <c r="B26" s="41" t="s">
        <v>24</v>
      </c>
      <c r="C26" s="41"/>
    </row>
    <row r="28" spans="2:3">
      <c r="B28" s="42" t="s">
        <v>25</v>
      </c>
      <c r="C28" s="23" t="s">
        <v>11</v>
      </c>
    </row>
    <row r="29" spans="2:3">
      <c r="B29" s="36">
        <v>1</v>
      </c>
      <c r="C29" s="23" t="s">
        <v>26</v>
      </c>
    </row>
    <row r="30" spans="2:3">
      <c r="B30" s="36">
        <v>2</v>
      </c>
      <c r="C30" s="23" t="s">
        <v>27</v>
      </c>
    </row>
    <row r="31" spans="2:3">
      <c r="B31" s="36">
        <v>3</v>
      </c>
      <c r="C31" s="23" t="s">
        <v>28</v>
      </c>
    </row>
    <row r="34" ht="17.6" spans="2:3">
      <c r="B34" s="41" t="s">
        <v>29</v>
      </c>
      <c r="C34" s="41"/>
    </row>
    <row r="36" spans="2:3">
      <c r="B36" s="42" t="s">
        <v>30</v>
      </c>
      <c r="C36" s="23" t="s">
        <v>11</v>
      </c>
    </row>
    <row r="37" spans="2:3">
      <c r="B37" s="36">
        <v>1</v>
      </c>
      <c r="C37" s="23" t="s">
        <v>31</v>
      </c>
    </row>
    <row r="38" spans="2:3">
      <c r="B38" s="36">
        <v>2</v>
      </c>
      <c r="C38" s="23" t="s">
        <v>32</v>
      </c>
    </row>
    <row r="39" spans="2:3">
      <c r="B39" s="36">
        <v>3</v>
      </c>
      <c r="C39" s="23" t="s">
        <v>33</v>
      </c>
    </row>
    <row r="40" spans="2:3">
      <c r="B40" s="36">
        <v>4</v>
      </c>
      <c r="C40" s="23" t="s">
        <v>34</v>
      </c>
    </row>
    <row r="41" spans="2:3">
      <c r="B41" s="36">
        <v>5</v>
      </c>
      <c r="C41" t="s">
        <v>35</v>
      </c>
    </row>
    <row r="42" spans="2:3">
      <c r="B42" s="36">
        <v>6</v>
      </c>
      <c r="C42" t="s">
        <v>36</v>
      </c>
    </row>
  </sheetData>
  <mergeCells count="7">
    <mergeCell ref="C1:E1"/>
    <mergeCell ref="C2:E2"/>
    <mergeCell ref="C3:E3"/>
    <mergeCell ref="C4:E4"/>
    <mergeCell ref="B10:C10"/>
    <mergeCell ref="B26:C26"/>
    <mergeCell ref="B34:C34"/>
  </mergeCells>
  <pageMargins left="0.75" right="0.75" top="1" bottom="1" header="0" footer="0"/>
  <pageSetup paperSize="1" orientation="portrait"/>
  <headerFooter alignWithMargins="0"/>
  <tableParts count="3">
    <tablePart r:id="rId1"/>
    <tablePart r:id="rId2"/>
    <tablePart r:id="rId3"/>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P64"/>
  <sheetViews>
    <sheetView showGridLines="0" tabSelected="1" zoomScale="90" zoomScaleNormal="90" workbookViewId="0">
      <selection activeCell="H5" sqref="H5"/>
    </sheetView>
  </sheetViews>
  <sheetFormatPr defaultColWidth="9.16071428571429" defaultRowHeight="15.2"/>
  <cols>
    <col min="1" max="1" width="19.8303571428571" style="2" customWidth="1"/>
    <col min="2" max="2" width="17.5" customWidth="1"/>
    <col min="3" max="3" width="14.6607142857143" customWidth="1"/>
    <col min="4" max="4" width="26.1607142857143" customWidth="1"/>
    <col min="5" max="5" width="19" customWidth="1"/>
    <col min="6" max="6" width="53.6607142857143" customWidth="1"/>
    <col min="7" max="7" width="21.6607142857143" customWidth="1"/>
    <col min="8" max="8" width="11.1607142857143" customWidth="1"/>
    <col min="9" max="9" width="13.5" customWidth="1"/>
    <col min="10" max="10" width="11.6607142857143" customWidth="1"/>
    <col min="11" max="11" width="14.5" customWidth="1"/>
    <col min="12" max="12" width="13.5" hidden="1" customWidth="1"/>
    <col min="13" max="13" width="8.66071428571429" hidden="1" customWidth="1"/>
    <col min="14" max="14" width="44.5" customWidth="1"/>
    <col min="15" max="253" width="11.5" customWidth="1"/>
  </cols>
  <sheetData>
    <row r="1" ht="27.75" customHeight="1" spans="1:12">
      <c r="A1" s="3" t="s">
        <v>37</v>
      </c>
      <c r="B1" s="4">
        <v>11</v>
      </c>
      <c r="C1" s="5" t="s">
        <v>38</v>
      </c>
      <c r="D1" s="6"/>
      <c r="F1" s="3" t="s">
        <v>39</v>
      </c>
      <c r="G1" s="18" t="s">
        <v>40</v>
      </c>
      <c r="H1" s="19">
        <v>30</v>
      </c>
      <c r="I1" s="24" t="s">
        <v>41</v>
      </c>
      <c r="J1" s="25"/>
      <c r="K1" s="25"/>
      <c r="L1" s="25"/>
    </row>
    <row r="2" ht="29.25" customHeight="1" spans="2:12">
      <c r="B2" s="7" t="str">
        <f>IF(B1&gt;0,CHOOSE(B1,"Enero","Febrero","Marzo","Abril","Mayo","Junio","Julio","Agosto","Septiembre","Octubre","Noviembre","Diciembre"),"Escriba arriba número de mes a reportar")</f>
        <v>Noviembre</v>
      </c>
      <c r="F2" s="8" t="s">
        <v>42</v>
      </c>
      <c r="G2" s="20" t="s">
        <v>43</v>
      </c>
      <c r="H2" s="19">
        <v>14</v>
      </c>
      <c r="I2" s="24" t="s">
        <v>44</v>
      </c>
      <c r="J2" s="25"/>
      <c r="K2" s="25"/>
      <c r="L2" s="25"/>
    </row>
    <row r="3" ht="21.15" spans="1:13">
      <c r="A3" s="3" t="s">
        <v>45</v>
      </c>
      <c r="B3" s="4">
        <v>2025</v>
      </c>
      <c r="D3" s="8"/>
      <c r="E3" s="21"/>
      <c r="F3" s="22"/>
      <c r="M3" s="29" t="s">
        <v>46</v>
      </c>
    </row>
    <row r="4" ht="32.25" customHeight="1" spans="13:14">
      <c r="M4" s="30">
        <v>1</v>
      </c>
      <c r="N4" s="31" t="s">
        <v>47</v>
      </c>
    </row>
    <row r="5" ht="92.75" spans="6:14">
      <c r="F5" s="23"/>
      <c r="M5" s="32">
        <v>2</v>
      </c>
      <c r="N5" s="33" t="s">
        <v>48</v>
      </c>
    </row>
    <row r="6" ht="18" customHeight="1" spans="1:9">
      <c r="A6" s="9" t="s">
        <v>49</v>
      </c>
      <c r="B6" s="9"/>
      <c r="C6" s="9"/>
      <c r="D6" s="9"/>
      <c r="E6" s="9"/>
      <c r="F6" s="9"/>
      <c r="G6" s="9"/>
      <c r="H6" s="9"/>
      <c r="I6" s="9"/>
    </row>
    <row r="7" spans="4:6">
      <c r="D7" s="2" t="s">
        <v>50</v>
      </c>
      <c r="E7" s="2"/>
      <c r="F7" s="2"/>
    </row>
    <row r="9" s="1" customFormat="1" ht="44.25" customHeight="1" spans="1:13">
      <c r="A9" s="10" t="s">
        <v>51</v>
      </c>
      <c r="B9" s="10" t="s">
        <v>52</v>
      </c>
      <c r="C9" s="11" t="s">
        <v>53</v>
      </c>
      <c r="D9" s="12" t="s">
        <v>54</v>
      </c>
      <c r="E9" s="11" t="s">
        <v>25</v>
      </c>
      <c r="F9" s="11" t="s">
        <v>10</v>
      </c>
      <c r="G9" s="11" t="s">
        <v>55</v>
      </c>
      <c r="H9" s="11" t="s">
        <v>56</v>
      </c>
      <c r="I9" s="11" t="s">
        <v>57</v>
      </c>
      <c r="J9" s="11" t="s">
        <v>58</v>
      </c>
      <c r="K9" s="11" t="s">
        <v>59</v>
      </c>
      <c r="L9" s="26" t="s">
        <v>60</v>
      </c>
      <c r="M9" s="26" t="s">
        <v>61</v>
      </c>
    </row>
    <row r="10" ht="17.6" spans="1:16">
      <c r="A10" s="13" t="s">
        <v>62</v>
      </c>
      <c r="B10" s="13" t="s">
        <v>63</v>
      </c>
      <c r="C10" s="13" t="s">
        <v>64</v>
      </c>
      <c r="D10" s="13" t="s">
        <v>65</v>
      </c>
      <c r="E10" s="13" t="s">
        <v>28</v>
      </c>
      <c r="F10" s="43" t="s">
        <v>18</v>
      </c>
      <c r="G10" s="13" t="s">
        <v>66</v>
      </c>
      <c r="H10" s="15" t="s">
        <v>67</v>
      </c>
      <c r="I10" s="14" t="s">
        <v>68</v>
      </c>
      <c r="J10" s="14" t="s">
        <v>31</v>
      </c>
      <c r="K10" s="14">
        <v>0</v>
      </c>
      <c r="L10" s="27">
        <f>IF(Formato!$C10&lt;&gt;"",MONTH(C10),"")</f>
        <v>11</v>
      </c>
      <c r="M10" s="34">
        <f>IF(Formato!$G10&lt;&gt;"",MONTH(G10),"")</f>
        <v>12</v>
      </c>
      <c r="P10" s="23"/>
    </row>
    <row r="11" ht="17.6" spans="1:16">
      <c r="A11" s="13" t="s">
        <v>69</v>
      </c>
      <c r="B11" s="13" t="s">
        <v>63</v>
      </c>
      <c r="C11" s="13" t="s">
        <v>70</v>
      </c>
      <c r="D11" s="14" t="s">
        <v>71</v>
      </c>
      <c r="E11" s="13" t="s">
        <v>28</v>
      </c>
      <c r="F11" s="43" t="s">
        <v>18</v>
      </c>
      <c r="G11" s="13" t="s">
        <v>72</v>
      </c>
      <c r="H11" s="15" t="s">
        <v>67</v>
      </c>
      <c r="I11" s="14" t="s">
        <v>68</v>
      </c>
      <c r="J11" s="14" t="s">
        <v>31</v>
      </c>
      <c r="K11" s="14">
        <v>0</v>
      </c>
      <c r="L11" s="27">
        <f>IF(Formato!$C11&lt;&gt;"",MONTH(C11),"")</f>
        <v>11</v>
      </c>
      <c r="M11" s="34">
        <f>IF(Formato!$G11&lt;&gt;"",MONTH(G11),"")</f>
        <v>11</v>
      </c>
      <c r="P11" s="23"/>
    </row>
    <row r="12" ht="17.6" spans="1:16">
      <c r="A12" s="13" t="s">
        <v>73</v>
      </c>
      <c r="B12" s="13" t="s">
        <v>63</v>
      </c>
      <c r="C12" s="13" t="s">
        <v>74</v>
      </c>
      <c r="D12" s="14" t="s">
        <v>75</v>
      </c>
      <c r="E12" s="13" t="s">
        <v>28</v>
      </c>
      <c r="F12" s="43" t="s">
        <v>18</v>
      </c>
      <c r="G12" s="13" t="s">
        <v>76</v>
      </c>
      <c r="H12" s="15" t="s">
        <v>67</v>
      </c>
      <c r="I12" s="14" t="s">
        <v>68</v>
      </c>
      <c r="J12" s="14" t="s">
        <v>31</v>
      </c>
      <c r="K12" s="14">
        <v>0</v>
      </c>
      <c r="L12" s="27">
        <f>IF(Formato!$C12&lt;&gt;"",MONTH(C12),"")</f>
        <v>11</v>
      </c>
      <c r="M12" s="34">
        <f>IF(Formato!$G12&lt;&gt;"",MONTH(G12),"")</f>
        <v>12</v>
      </c>
      <c r="P12" s="23"/>
    </row>
    <row r="13" ht="17.6" spans="1:13">
      <c r="A13" s="13" t="s">
        <v>77</v>
      </c>
      <c r="B13" s="13" t="s">
        <v>63</v>
      </c>
      <c r="C13" s="13" t="s">
        <v>78</v>
      </c>
      <c r="D13" s="14" t="s">
        <v>79</v>
      </c>
      <c r="E13" s="13" t="s">
        <v>28</v>
      </c>
      <c r="F13" s="43" t="s">
        <v>18</v>
      </c>
      <c r="G13" s="13" t="s">
        <v>80</v>
      </c>
      <c r="H13" s="15" t="s">
        <v>67</v>
      </c>
      <c r="I13" s="14" t="s">
        <v>68</v>
      </c>
      <c r="J13" s="14" t="s">
        <v>31</v>
      </c>
      <c r="K13" s="14">
        <v>0</v>
      </c>
      <c r="L13" s="27">
        <f>IF(Formato!$C13&lt;&gt;"",MONTH(C13),"")</f>
        <v>11</v>
      </c>
      <c r="M13" s="34">
        <f>IF(Formato!$G13&lt;&gt;"",MONTH(G13),"")</f>
        <v>11</v>
      </c>
    </row>
    <row r="14" ht="17.6" spans="1:13">
      <c r="A14" s="13" t="s">
        <v>81</v>
      </c>
      <c r="B14" s="13" t="s">
        <v>63</v>
      </c>
      <c r="C14" s="13" t="s">
        <v>82</v>
      </c>
      <c r="D14" s="14" t="s">
        <v>83</v>
      </c>
      <c r="E14" s="13" t="s">
        <v>28</v>
      </c>
      <c r="F14" s="43" t="s">
        <v>18</v>
      </c>
      <c r="G14" s="13" t="s">
        <v>84</v>
      </c>
      <c r="H14" s="15" t="s">
        <v>67</v>
      </c>
      <c r="I14" s="14" t="s">
        <v>68</v>
      </c>
      <c r="J14" s="14" t="s">
        <v>31</v>
      </c>
      <c r="K14" s="14">
        <v>0</v>
      </c>
      <c r="L14" s="27">
        <f>IF(Formato!$C14&lt;&gt;"",MONTH(C14),"")</f>
        <v>11</v>
      </c>
      <c r="M14" s="34">
        <f>IF(Formato!$G14&lt;&gt;"",MONTH(G14),"")</f>
        <v>11</v>
      </c>
    </row>
    <row r="15" ht="17.6" spans="1:13">
      <c r="A15" s="13" t="s">
        <v>85</v>
      </c>
      <c r="B15" s="13" t="s">
        <v>63</v>
      </c>
      <c r="C15" s="13" t="s">
        <v>82</v>
      </c>
      <c r="D15" s="14" t="s">
        <v>86</v>
      </c>
      <c r="E15" s="13" t="s">
        <v>28</v>
      </c>
      <c r="F15" s="43" t="s">
        <v>18</v>
      </c>
      <c r="G15" s="13" t="s">
        <v>84</v>
      </c>
      <c r="H15" s="15" t="s">
        <v>67</v>
      </c>
      <c r="I15" s="14" t="s">
        <v>68</v>
      </c>
      <c r="J15" s="14" t="s">
        <v>31</v>
      </c>
      <c r="K15" s="14">
        <v>0</v>
      </c>
      <c r="L15" s="27">
        <f>IF(Formato!$C15&lt;&gt;"",MONTH(C15),"")</f>
        <v>11</v>
      </c>
      <c r="M15" s="34">
        <f>IF(Formato!$G15&lt;&gt;"",MONTH(G15),"")</f>
        <v>11</v>
      </c>
    </row>
    <row r="16" ht="17.6" spans="1:13">
      <c r="A16" s="13" t="s">
        <v>87</v>
      </c>
      <c r="B16" s="13" t="s">
        <v>63</v>
      </c>
      <c r="C16" s="13" t="s">
        <v>82</v>
      </c>
      <c r="D16" s="14" t="s">
        <v>88</v>
      </c>
      <c r="E16" s="13" t="s">
        <v>28</v>
      </c>
      <c r="F16" s="43" t="s">
        <v>18</v>
      </c>
      <c r="G16" s="13" t="s">
        <v>84</v>
      </c>
      <c r="H16" s="15" t="s">
        <v>67</v>
      </c>
      <c r="I16" s="14" t="s">
        <v>68</v>
      </c>
      <c r="J16" s="14" t="s">
        <v>31</v>
      </c>
      <c r="K16" s="14">
        <v>0</v>
      </c>
      <c r="L16" s="27">
        <f>IF(Formato!$C16&lt;&gt;"",MONTH(C16),"")</f>
        <v>11</v>
      </c>
      <c r="M16" s="34">
        <f>IF(Formato!$G16&lt;&gt;"",MONTH(G16),"")</f>
        <v>11</v>
      </c>
    </row>
    <row r="17" ht="17.6" spans="1:13">
      <c r="A17" s="13" t="s">
        <v>89</v>
      </c>
      <c r="B17" s="13" t="s">
        <v>63</v>
      </c>
      <c r="C17" s="13" t="s">
        <v>82</v>
      </c>
      <c r="D17" s="14" t="s">
        <v>90</v>
      </c>
      <c r="E17" s="13" t="s">
        <v>28</v>
      </c>
      <c r="F17" s="43" t="s">
        <v>18</v>
      </c>
      <c r="G17" s="13" t="s">
        <v>91</v>
      </c>
      <c r="H17" s="15" t="s">
        <v>67</v>
      </c>
      <c r="I17" s="14" t="s">
        <v>68</v>
      </c>
      <c r="J17" s="14" t="s">
        <v>31</v>
      </c>
      <c r="K17" s="14">
        <v>0</v>
      </c>
      <c r="L17" s="27">
        <f>IF(Formato!$C17&lt;&gt;"",MONTH(C17),"")</f>
        <v>11</v>
      </c>
      <c r="M17" s="34">
        <f>IF(Formato!$G17&lt;&gt;"",MONTH(G17),"")</f>
        <v>12</v>
      </c>
    </row>
    <row r="18" ht="17.6" spans="1:13">
      <c r="A18" s="13" t="s">
        <v>92</v>
      </c>
      <c r="B18" s="13" t="s">
        <v>63</v>
      </c>
      <c r="C18" s="13" t="s">
        <v>82</v>
      </c>
      <c r="D18" s="14" t="s">
        <v>93</v>
      </c>
      <c r="E18" s="13" t="s">
        <v>28</v>
      </c>
      <c r="F18" s="43" t="s">
        <v>18</v>
      </c>
      <c r="G18" s="13" t="s">
        <v>84</v>
      </c>
      <c r="H18" s="15" t="s">
        <v>67</v>
      </c>
      <c r="I18" s="14" t="s">
        <v>68</v>
      </c>
      <c r="J18" s="14" t="s">
        <v>31</v>
      </c>
      <c r="K18" s="14">
        <v>0</v>
      </c>
      <c r="L18" s="27">
        <f>IF(Formato!$C18&lt;&gt;"",MONTH(C18),"")</f>
        <v>11</v>
      </c>
      <c r="M18" s="34">
        <f>IF(Formato!$G18&lt;&gt;"",MONTH(G18),"")</f>
        <v>11</v>
      </c>
    </row>
    <row r="19" ht="17.6" spans="1:13">
      <c r="A19" s="13" t="s">
        <v>94</v>
      </c>
      <c r="B19" s="13" t="s">
        <v>63</v>
      </c>
      <c r="C19" s="13" t="s">
        <v>95</v>
      </c>
      <c r="D19" s="14" t="s">
        <v>96</v>
      </c>
      <c r="E19" s="13" t="s">
        <v>28</v>
      </c>
      <c r="F19" s="43" t="s">
        <v>18</v>
      </c>
      <c r="G19" s="13" t="s">
        <v>97</v>
      </c>
      <c r="H19" s="15" t="s">
        <v>67</v>
      </c>
      <c r="I19" s="14" t="s">
        <v>68</v>
      </c>
      <c r="J19" s="14" t="s">
        <v>31</v>
      </c>
      <c r="K19" s="14">
        <v>0</v>
      </c>
      <c r="L19" s="27">
        <f>IF(Formato!$C19&lt;&gt;"",MONTH(C19),"")</f>
        <v>11</v>
      </c>
      <c r="M19" s="34">
        <f>IF(Formato!$G19&lt;&gt;"",MONTH(G19),"")</f>
        <v>11</v>
      </c>
    </row>
    <row r="20" ht="17.6" spans="1:13">
      <c r="A20" s="13" t="s">
        <v>98</v>
      </c>
      <c r="B20" s="13" t="s">
        <v>63</v>
      </c>
      <c r="C20" s="13" t="s">
        <v>95</v>
      </c>
      <c r="D20" s="14" t="s">
        <v>99</v>
      </c>
      <c r="E20" s="13" t="s">
        <v>27</v>
      </c>
      <c r="F20" s="43" t="s">
        <v>18</v>
      </c>
      <c r="G20" s="13" t="s">
        <v>100</v>
      </c>
      <c r="H20" s="15" t="s">
        <v>67</v>
      </c>
      <c r="I20" s="14" t="s">
        <v>68</v>
      </c>
      <c r="J20" s="14" t="s">
        <v>31</v>
      </c>
      <c r="K20" s="14">
        <v>0</v>
      </c>
      <c r="L20" s="27">
        <f>IF(Formato!$C20&lt;&gt;"",MONTH(C20),"")</f>
        <v>11</v>
      </c>
      <c r="M20" s="34">
        <f>IF(Formato!$G20&lt;&gt;"",MONTH(G20),"")</f>
        <v>12</v>
      </c>
    </row>
    <row r="21" ht="17.6" spans="1:13">
      <c r="A21" s="13" t="s">
        <v>101</v>
      </c>
      <c r="B21" s="13" t="s">
        <v>63</v>
      </c>
      <c r="C21" s="15" t="s">
        <v>102</v>
      </c>
      <c r="D21" s="14" t="s">
        <v>103</v>
      </c>
      <c r="E21" s="13" t="s">
        <v>28</v>
      </c>
      <c r="F21" s="43" t="s">
        <v>18</v>
      </c>
      <c r="G21" s="13" t="s">
        <v>104</v>
      </c>
      <c r="H21" s="15" t="s">
        <v>67</v>
      </c>
      <c r="I21" s="14" t="s">
        <v>68</v>
      </c>
      <c r="J21" s="14" t="s">
        <v>31</v>
      </c>
      <c r="K21" s="14">
        <v>0</v>
      </c>
      <c r="L21" s="27"/>
      <c r="M21" s="34"/>
    </row>
    <row r="22" ht="17.6" spans="1:13">
      <c r="A22" s="13" t="s">
        <v>105</v>
      </c>
      <c r="B22" s="13" t="s">
        <v>63</v>
      </c>
      <c r="C22" s="13" t="s">
        <v>106</v>
      </c>
      <c r="D22" s="14" t="s">
        <v>107</v>
      </c>
      <c r="E22" s="13" t="s">
        <v>27</v>
      </c>
      <c r="F22" s="43" t="s">
        <v>18</v>
      </c>
      <c r="G22" s="13" t="s">
        <v>108</v>
      </c>
      <c r="H22" s="15" t="s">
        <v>67</v>
      </c>
      <c r="I22" s="14" t="s">
        <v>68</v>
      </c>
      <c r="J22" s="14" t="s">
        <v>31</v>
      </c>
      <c r="K22" s="14">
        <v>0</v>
      </c>
      <c r="L22" s="27"/>
      <c r="M22" s="34"/>
    </row>
    <row r="23" ht="17.6" spans="1:13">
      <c r="A23" s="13" t="s">
        <v>109</v>
      </c>
      <c r="B23" s="13" t="s">
        <v>63</v>
      </c>
      <c r="C23" s="13" t="s">
        <v>72</v>
      </c>
      <c r="D23" s="14" t="s">
        <v>110</v>
      </c>
      <c r="E23" s="13" t="s">
        <v>27</v>
      </c>
      <c r="F23" s="43" t="s">
        <v>18</v>
      </c>
      <c r="G23" s="13" t="s">
        <v>111</v>
      </c>
      <c r="H23" s="15" t="s">
        <v>67</v>
      </c>
      <c r="I23" s="14" t="s">
        <v>68</v>
      </c>
      <c r="J23" s="14" t="s">
        <v>31</v>
      </c>
      <c r="K23" s="14">
        <v>0</v>
      </c>
      <c r="L23" s="27"/>
      <c r="M23" s="34"/>
    </row>
    <row r="24" ht="17.6" spans="1:13">
      <c r="A24" s="13" t="s">
        <v>112</v>
      </c>
      <c r="B24" s="13" t="s">
        <v>63</v>
      </c>
      <c r="C24" s="13" t="s">
        <v>72</v>
      </c>
      <c r="D24" s="14" t="s">
        <v>113</v>
      </c>
      <c r="E24" s="13" t="s">
        <v>27</v>
      </c>
      <c r="F24" s="43" t="s">
        <v>18</v>
      </c>
      <c r="G24" s="13" t="s">
        <v>111</v>
      </c>
      <c r="H24" s="15" t="s">
        <v>67</v>
      </c>
      <c r="I24" s="14" t="s">
        <v>68</v>
      </c>
      <c r="J24" s="14" t="s">
        <v>31</v>
      </c>
      <c r="K24" s="14">
        <v>0</v>
      </c>
      <c r="L24" s="27"/>
      <c r="M24" s="34"/>
    </row>
    <row r="25" ht="17.6" spans="1:13">
      <c r="A25" s="13" t="s">
        <v>114</v>
      </c>
      <c r="B25" s="13" t="s">
        <v>63</v>
      </c>
      <c r="C25" s="13" t="s">
        <v>115</v>
      </c>
      <c r="D25" s="14" t="s">
        <v>116</v>
      </c>
      <c r="E25" s="13" t="s">
        <v>27</v>
      </c>
      <c r="F25" s="43" t="s">
        <v>18</v>
      </c>
      <c r="G25" s="13" t="s">
        <v>117</v>
      </c>
      <c r="H25" s="15" t="s">
        <v>67</v>
      </c>
      <c r="I25" s="14" t="s">
        <v>68</v>
      </c>
      <c r="J25" s="14" t="s">
        <v>31</v>
      </c>
      <c r="K25" s="14">
        <v>0</v>
      </c>
      <c r="L25" s="27"/>
      <c r="M25" s="34"/>
    </row>
    <row r="26" ht="17.6" spans="1:13">
      <c r="A26" s="13" t="s">
        <v>118</v>
      </c>
      <c r="B26" s="13" t="s">
        <v>63</v>
      </c>
      <c r="C26" s="13" t="s">
        <v>80</v>
      </c>
      <c r="D26" s="14" t="s">
        <v>119</v>
      </c>
      <c r="E26" s="13" t="s">
        <v>28</v>
      </c>
      <c r="F26" s="43" t="s">
        <v>18</v>
      </c>
      <c r="G26" s="13" t="s">
        <v>120</v>
      </c>
      <c r="H26" s="15" t="s">
        <v>67</v>
      </c>
      <c r="I26" s="14" t="s">
        <v>68</v>
      </c>
      <c r="J26" s="14" t="s">
        <v>31</v>
      </c>
      <c r="K26" s="14">
        <v>0</v>
      </c>
      <c r="L26" s="27"/>
      <c r="M26" s="34"/>
    </row>
    <row r="27" ht="17.6" spans="1:13">
      <c r="A27" s="13" t="s">
        <v>121</v>
      </c>
      <c r="B27" s="13" t="s">
        <v>63</v>
      </c>
      <c r="C27" s="13" t="s">
        <v>80</v>
      </c>
      <c r="D27" s="14" t="s">
        <v>122</v>
      </c>
      <c r="E27" s="13" t="s">
        <v>28</v>
      </c>
      <c r="F27" s="43" t="s">
        <v>18</v>
      </c>
      <c r="G27" s="13" t="s">
        <v>120</v>
      </c>
      <c r="H27" s="15" t="s">
        <v>67</v>
      </c>
      <c r="I27" s="14" t="s">
        <v>68</v>
      </c>
      <c r="J27" s="14" t="s">
        <v>31</v>
      </c>
      <c r="K27" s="14">
        <v>0</v>
      </c>
      <c r="L27" s="27"/>
      <c r="M27" s="34"/>
    </row>
    <row r="28" ht="17.6" spans="1:13">
      <c r="A28" s="13" t="s">
        <v>123</v>
      </c>
      <c r="B28" s="13" t="s">
        <v>63</v>
      </c>
      <c r="C28" s="13" t="s">
        <v>80</v>
      </c>
      <c r="D28" s="14" t="s">
        <v>124</v>
      </c>
      <c r="E28" s="13" t="s">
        <v>27</v>
      </c>
      <c r="F28" s="43" t="s">
        <v>18</v>
      </c>
      <c r="G28" s="13" t="s">
        <v>125</v>
      </c>
      <c r="H28" s="15" t="s">
        <v>67</v>
      </c>
      <c r="I28" s="14" t="s">
        <v>68</v>
      </c>
      <c r="J28" s="14" t="s">
        <v>31</v>
      </c>
      <c r="K28" s="14">
        <v>0</v>
      </c>
      <c r="L28" s="27"/>
      <c r="M28" s="34"/>
    </row>
    <row r="29" ht="17.6" spans="1:13">
      <c r="A29" s="13" t="s">
        <v>126</v>
      </c>
      <c r="B29" s="13" t="s">
        <v>63</v>
      </c>
      <c r="C29" s="13" t="s">
        <v>127</v>
      </c>
      <c r="D29" s="14" t="s">
        <v>128</v>
      </c>
      <c r="E29" s="13" t="s">
        <v>28</v>
      </c>
      <c r="F29" s="43" t="s">
        <v>18</v>
      </c>
      <c r="G29" s="13" t="s">
        <v>129</v>
      </c>
      <c r="H29" s="15" t="s">
        <v>67</v>
      </c>
      <c r="I29" s="14" t="s">
        <v>68</v>
      </c>
      <c r="J29" s="14" t="s">
        <v>31</v>
      </c>
      <c r="K29" s="14">
        <v>0</v>
      </c>
      <c r="L29" s="27"/>
      <c r="M29" s="34"/>
    </row>
    <row r="30" ht="17.6" spans="1:13">
      <c r="A30" s="13" t="s">
        <v>130</v>
      </c>
      <c r="B30" s="13" t="s">
        <v>63</v>
      </c>
      <c r="C30" s="13" t="s">
        <v>127</v>
      </c>
      <c r="D30" s="14" t="s">
        <v>131</v>
      </c>
      <c r="E30" s="13" t="s">
        <v>27</v>
      </c>
      <c r="F30" s="43" t="s">
        <v>18</v>
      </c>
      <c r="G30" s="13" t="s">
        <v>129</v>
      </c>
      <c r="H30" s="15" t="s">
        <v>67</v>
      </c>
      <c r="I30" s="14" t="s">
        <v>68</v>
      </c>
      <c r="J30" s="14" t="s">
        <v>31</v>
      </c>
      <c r="K30" s="14">
        <v>0</v>
      </c>
      <c r="L30" s="27"/>
      <c r="M30" s="34"/>
    </row>
    <row r="31" ht="17.6" spans="1:13">
      <c r="A31" s="13" t="s">
        <v>132</v>
      </c>
      <c r="B31" s="13" t="s">
        <v>63</v>
      </c>
      <c r="C31" s="13" t="s">
        <v>127</v>
      </c>
      <c r="D31" s="14" t="s">
        <v>133</v>
      </c>
      <c r="E31" s="13" t="s">
        <v>27</v>
      </c>
      <c r="F31" s="43" t="s">
        <v>18</v>
      </c>
      <c r="G31" s="13" t="s">
        <v>129</v>
      </c>
      <c r="H31" s="15" t="s">
        <v>67</v>
      </c>
      <c r="I31" s="14" t="s">
        <v>68</v>
      </c>
      <c r="J31" s="14" t="s">
        <v>31</v>
      </c>
      <c r="K31" s="14">
        <v>0</v>
      </c>
      <c r="L31" s="27"/>
      <c r="M31" s="34"/>
    </row>
    <row r="32" ht="17.6" spans="1:13">
      <c r="A32" s="13" t="s">
        <v>134</v>
      </c>
      <c r="B32" s="13" t="s">
        <v>63</v>
      </c>
      <c r="C32" s="13" t="s">
        <v>127</v>
      </c>
      <c r="D32" s="14" t="s">
        <v>135</v>
      </c>
      <c r="E32" s="13" t="s">
        <v>27</v>
      </c>
      <c r="F32" s="43" t="s">
        <v>18</v>
      </c>
      <c r="G32" s="13" t="s">
        <v>129</v>
      </c>
      <c r="H32" s="15" t="s">
        <v>67</v>
      </c>
      <c r="I32" s="14" t="s">
        <v>68</v>
      </c>
      <c r="J32" s="14" t="s">
        <v>31</v>
      </c>
      <c r="K32" s="14">
        <v>0</v>
      </c>
      <c r="L32" s="27"/>
      <c r="M32" s="34"/>
    </row>
    <row r="33" ht="17.6" spans="1:13">
      <c r="A33" s="13" t="s">
        <v>136</v>
      </c>
      <c r="B33" s="13" t="s">
        <v>63</v>
      </c>
      <c r="C33" s="13" t="s">
        <v>84</v>
      </c>
      <c r="D33" s="14" t="s">
        <v>137</v>
      </c>
      <c r="E33" s="13" t="s">
        <v>27</v>
      </c>
      <c r="F33" s="43" t="s">
        <v>18</v>
      </c>
      <c r="G33" s="13" t="s">
        <v>91</v>
      </c>
      <c r="H33" s="15" t="s">
        <v>67</v>
      </c>
      <c r="I33" s="14" t="s">
        <v>68</v>
      </c>
      <c r="J33" s="14" t="s">
        <v>31</v>
      </c>
      <c r="K33" s="14">
        <v>0</v>
      </c>
      <c r="L33" s="27"/>
      <c r="M33" s="34"/>
    </row>
    <row r="34" ht="17.6" spans="1:13">
      <c r="A34" s="13" t="s">
        <v>138</v>
      </c>
      <c r="B34" s="13" t="s">
        <v>63</v>
      </c>
      <c r="C34" s="13" t="s">
        <v>104</v>
      </c>
      <c r="D34" s="14" t="s">
        <v>139</v>
      </c>
      <c r="E34" s="13" t="s">
        <v>27</v>
      </c>
      <c r="F34" s="43" t="s">
        <v>18</v>
      </c>
      <c r="G34" s="13" t="s">
        <v>140</v>
      </c>
      <c r="H34" s="15" t="s">
        <v>67</v>
      </c>
      <c r="I34" s="14" t="s">
        <v>68</v>
      </c>
      <c r="J34" s="14" t="s">
        <v>31</v>
      </c>
      <c r="K34" s="14">
        <v>0</v>
      </c>
      <c r="L34" s="27"/>
      <c r="M34" s="34"/>
    </row>
    <row r="35" ht="17.6" spans="1:13">
      <c r="A35" s="13" t="s">
        <v>141</v>
      </c>
      <c r="B35" s="13" t="s">
        <v>63</v>
      </c>
      <c r="C35" s="13" t="s">
        <v>104</v>
      </c>
      <c r="D35" s="14" t="s">
        <v>142</v>
      </c>
      <c r="E35" s="13" t="s">
        <v>27</v>
      </c>
      <c r="F35" s="43" t="s">
        <v>18</v>
      </c>
      <c r="G35" s="13" t="s">
        <v>140</v>
      </c>
      <c r="H35" s="15" t="s">
        <v>67</v>
      </c>
      <c r="I35" s="14" t="s">
        <v>68</v>
      </c>
      <c r="J35" s="14" t="s">
        <v>31</v>
      </c>
      <c r="K35" s="14">
        <v>0</v>
      </c>
      <c r="L35" s="27"/>
      <c r="M35" s="34"/>
    </row>
    <row r="36" ht="17.6" spans="1:13">
      <c r="A36" s="13" t="s">
        <v>143</v>
      </c>
      <c r="B36" s="13" t="s">
        <v>63</v>
      </c>
      <c r="C36" s="13" t="s">
        <v>144</v>
      </c>
      <c r="D36" s="14" t="s">
        <v>145</v>
      </c>
      <c r="E36" s="13" t="s">
        <v>27</v>
      </c>
      <c r="F36" s="43" t="s">
        <v>18</v>
      </c>
      <c r="G36" s="13" t="s">
        <v>146</v>
      </c>
      <c r="H36" s="15" t="s">
        <v>67</v>
      </c>
      <c r="I36" s="14" t="s">
        <v>68</v>
      </c>
      <c r="J36" s="14" t="s">
        <v>31</v>
      </c>
      <c r="K36" s="14">
        <v>0</v>
      </c>
      <c r="L36" s="27"/>
      <c r="M36" s="34"/>
    </row>
    <row r="37" ht="17.6" spans="1:13">
      <c r="A37" s="13" t="s">
        <v>147</v>
      </c>
      <c r="B37" s="13" t="s">
        <v>63</v>
      </c>
      <c r="C37" s="13" t="s">
        <v>144</v>
      </c>
      <c r="D37" s="14" t="s">
        <v>148</v>
      </c>
      <c r="E37" s="13" t="s">
        <v>27</v>
      </c>
      <c r="F37" s="43" t="s">
        <v>18</v>
      </c>
      <c r="G37" s="13" t="s">
        <v>146</v>
      </c>
      <c r="H37" s="15" t="s">
        <v>67</v>
      </c>
      <c r="I37" s="14" t="s">
        <v>68</v>
      </c>
      <c r="J37" s="14" t="s">
        <v>31</v>
      </c>
      <c r="K37" s="14">
        <v>0</v>
      </c>
      <c r="L37" s="27"/>
      <c r="M37" s="34"/>
    </row>
    <row r="38" ht="17.6" spans="1:13">
      <c r="A38" s="13" t="s">
        <v>149</v>
      </c>
      <c r="B38" s="13" t="s">
        <v>63</v>
      </c>
      <c r="C38" s="13" t="s">
        <v>144</v>
      </c>
      <c r="D38" s="14" t="s">
        <v>150</v>
      </c>
      <c r="E38" s="13" t="s">
        <v>27</v>
      </c>
      <c r="F38" s="43" t="s">
        <v>18</v>
      </c>
      <c r="G38" s="13" t="s">
        <v>146</v>
      </c>
      <c r="H38" s="15" t="s">
        <v>67</v>
      </c>
      <c r="I38" s="14" t="s">
        <v>68</v>
      </c>
      <c r="J38" s="14" t="s">
        <v>31</v>
      </c>
      <c r="K38" s="14">
        <v>0</v>
      </c>
      <c r="L38" s="27"/>
      <c r="M38" s="34"/>
    </row>
    <row r="39" ht="17.6" spans="1:13">
      <c r="A39" s="13" t="s">
        <v>151</v>
      </c>
      <c r="B39" s="13" t="s">
        <v>63</v>
      </c>
      <c r="C39" s="13" t="s">
        <v>144</v>
      </c>
      <c r="D39" s="14" t="s">
        <v>152</v>
      </c>
      <c r="E39" s="13" t="s">
        <v>27</v>
      </c>
      <c r="F39" s="43" t="s">
        <v>18</v>
      </c>
      <c r="G39" s="13" t="s">
        <v>146</v>
      </c>
      <c r="H39" s="15" t="s">
        <v>67</v>
      </c>
      <c r="I39" s="14" t="s">
        <v>68</v>
      </c>
      <c r="J39" s="14" t="s">
        <v>31</v>
      </c>
      <c r="K39" s="14">
        <v>0</v>
      </c>
      <c r="L39" s="27"/>
      <c r="M39" s="34"/>
    </row>
    <row r="40" ht="17.6" spans="1:13">
      <c r="A40" s="13"/>
      <c r="B40" s="13"/>
      <c r="C40" s="13"/>
      <c r="D40" s="14"/>
      <c r="E40" s="13"/>
      <c r="F40" s="14"/>
      <c r="G40" s="13"/>
      <c r="H40" s="15"/>
      <c r="I40" s="14"/>
      <c r="J40" s="14"/>
      <c r="K40" s="14"/>
      <c r="L40" s="27"/>
      <c r="M40" s="34"/>
    </row>
    <row r="41" ht="17.6" spans="1:13">
      <c r="A41" s="13"/>
      <c r="B41" s="13"/>
      <c r="C41" s="13"/>
      <c r="D41" s="14"/>
      <c r="E41" s="13"/>
      <c r="F41" s="14"/>
      <c r="G41" s="13"/>
      <c r="H41" s="15"/>
      <c r="I41" s="14"/>
      <c r="J41" s="14"/>
      <c r="K41" s="14"/>
      <c r="L41" s="27" t="str">
        <f>IF(Formato!$C41&lt;&gt;"",MONTH(C41),"")</f>
        <v/>
      </c>
      <c r="M41" s="34" t="str">
        <f>IF(Formato!$G41&lt;&gt;"",MONTH(G41),"")</f>
        <v/>
      </c>
    </row>
    <row r="42" ht="17.6" spans="1:13">
      <c r="A42" s="13"/>
      <c r="B42" s="13"/>
      <c r="C42" s="13"/>
      <c r="D42" s="14"/>
      <c r="E42" s="13"/>
      <c r="F42" s="14"/>
      <c r="G42" s="13"/>
      <c r="H42" s="15"/>
      <c r="I42" s="14"/>
      <c r="J42" s="14"/>
      <c r="K42" s="14"/>
      <c r="L42" s="27" t="str">
        <f>IF(Formato!$C42&lt;&gt;"",MONTH(C42),"")</f>
        <v/>
      </c>
      <c r="M42" s="34" t="str">
        <f>IF(Formato!$G42&lt;&gt;"",MONTH(G42),"")</f>
        <v/>
      </c>
    </row>
    <row r="43" ht="17.6" spans="1:13">
      <c r="A43" s="13"/>
      <c r="B43" s="13"/>
      <c r="C43" s="13"/>
      <c r="D43" s="14"/>
      <c r="E43" s="13"/>
      <c r="F43" s="14"/>
      <c r="G43" s="13"/>
      <c r="H43" s="15"/>
      <c r="I43" s="14"/>
      <c r="J43" s="14"/>
      <c r="K43" s="14"/>
      <c r="L43" s="27" t="str">
        <f>IF(Formato!$C43&lt;&gt;"",MONTH(C43),"")</f>
        <v/>
      </c>
      <c r="M43" s="34" t="str">
        <f>IF(Formato!$G43&lt;&gt;"",MONTH(G43),"")</f>
        <v/>
      </c>
    </row>
    <row r="44" ht="17.6" spans="1:13">
      <c r="A44" s="13"/>
      <c r="B44" s="13"/>
      <c r="C44" s="13"/>
      <c r="D44" s="14"/>
      <c r="E44" s="13"/>
      <c r="F44" s="14"/>
      <c r="G44" s="13"/>
      <c r="H44" s="15"/>
      <c r="I44" s="14"/>
      <c r="J44" s="14"/>
      <c r="K44" s="14"/>
      <c r="L44" s="28" t="str">
        <f>IF(Formato!$C44&lt;&gt;"",MONTH(C44),"")</f>
        <v/>
      </c>
      <c r="M44" s="35" t="str">
        <f>IF(Formato!$G44&lt;&gt;"",MONTH(G44),"")</f>
        <v/>
      </c>
    </row>
    <row r="45" ht="17.6" spans="1:13">
      <c r="A45" s="13"/>
      <c r="B45" s="13"/>
      <c r="C45" s="13"/>
      <c r="D45" s="14"/>
      <c r="E45" s="13"/>
      <c r="F45" s="14"/>
      <c r="G45" s="13"/>
      <c r="H45" s="15"/>
      <c r="I45" s="14"/>
      <c r="J45" s="14"/>
      <c r="K45" s="14"/>
      <c r="L45" s="28" t="str">
        <f>IF(Formato!$C45&lt;&gt;"",MONTH(C45),"")</f>
        <v/>
      </c>
      <c r="M45" s="35" t="str">
        <f>IF(Formato!$G45&lt;&gt;"",MONTH(G45),"")</f>
        <v/>
      </c>
    </row>
    <row r="46" ht="17.6" spans="1:13">
      <c r="A46" s="13"/>
      <c r="B46" s="13"/>
      <c r="C46" s="13"/>
      <c r="D46" s="14"/>
      <c r="E46" s="13"/>
      <c r="F46" s="14"/>
      <c r="G46" s="13"/>
      <c r="H46" s="15"/>
      <c r="I46" s="14"/>
      <c r="J46" s="14"/>
      <c r="K46" s="14"/>
      <c r="L46" s="28" t="str">
        <f>IF(Formato!$C46&lt;&gt;"",MONTH(C46),"")</f>
        <v/>
      </c>
      <c r="M46" s="35" t="str">
        <f>IF(Formato!$G46&lt;&gt;"",MONTH(G46),"")</f>
        <v/>
      </c>
    </row>
    <row r="47" ht="17.6" spans="1:13">
      <c r="A47" s="13"/>
      <c r="B47" s="13"/>
      <c r="C47" s="13"/>
      <c r="D47" s="14"/>
      <c r="E47" s="13"/>
      <c r="F47" s="14"/>
      <c r="G47" s="13"/>
      <c r="H47" s="15"/>
      <c r="I47" s="14"/>
      <c r="J47" s="14"/>
      <c r="K47" s="14"/>
      <c r="L47" s="28" t="str">
        <f>IF(Formato!$C47&lt;&gt;"",MONTH(C47),"")</f>
        <v/>
      </c>
      <c r="M47" s="35" t="str">
        <f>IF(Formato!$G47&lt;&gt;"",MONTH(G47),"")</f>
        <v/>
      </c>
    </row>
    <row r="48" ht="17.6" spans="1:13">
      <c r="A48" s="13"/>
      <c r="B48" s="13"/>
      <c r="C48" s="13"/>
      <c r="D48" s="14"/>
      <c r="E48" s="13"/>
      <c r="F48" s="14"/>
      <c r="G48" s="13"/>
      <c r="H48" s="15"/>
      <c r="I48" s="14"/>
      <c r="J48" s="14"/>
      <c r="K48" s="14"/>
      <c r="L48" s="28" t="str">
        <f>IF(Formato!$C48&lt;&gt;"",MONTH(C48),"")</f>
        <v/>
      </c>
      <c r="M48" s="35" t="str">
        <f>IF(Formato!$G48&lt;&gt;"",MONTH(G48),"")</f>
        <v/>
      </c>
    </row>
    <row r="49" ht="17.6" spans="1:13">
      <c r="A49" s="13"/>
      <c r="B49" s="13"/>
      <c r="C49" s="13"/>
      <c r="D49" s="14"/>
      <c r="E49" s="13"/>
      <c r="F49" s="14"/>
      <c r="G49" s="13"/>
      <c r="H49" s="15"/>
      <c r="I49" s="14"/>
      <c r="J49" s="14"/>
      <c r="K49" s="14"/>
      <c r="L49" s="28" t="str">
        <f>IF(Formato!$C49&lt;&gt;"",MONTH(C49),"")</f>
        <v/>
      </c>
      <c r="M49" s="35" t="str">
        <f>IF(Formato!$G49&lt;&gt;"",MONTH(G49),"")</f>
        <v/>
      </c>
    </row>
    <row r="50" ht="17.6" spans="1:13">
      <c r="A50" s="13"/>
      <c r="B50" s="13"/>
      <c r="C50" s="13"/>
      <c r="D50" s="14"/>
      <c r="E50" s="13"/>
      <c r="F50" s="14"/>
      <c r="G50" s="13"/>
      <c r="H50" s="15"/>
      <c r="I50" s="14"/>
      <c r="J50" s="14"/>
      <c r="K50" s="14"/>
      <c r="L50" s="28" t="str">
        <f>IF(Formato!$C50&lt;&gt;"",MONTH(C50),"")</f>
        <v/>
      </c>
      <c r="M50" s="35" t="str">
        <f>IF(Formato!$G50&lt;&gt;"",MONTH(G50),"")</f>
        <v/>
      </c>
    </row>
    <row r="51" ht="17.6" spans="1:13">
      <c r="A51" s="13"/>
      <c r="B51" s="13"/>
      <c r="C51" s="13"/>
      <c r="D51" s="14"/>
      <c r="E51" s="13"/>
      <c r="F51" s="14"/>
      <c r="G51" s="13"/>
      <c r="H51" s="15"/>
      <c r="I51" s="14"/>
      <c r="J51" s="14"/>
      <c r="K51" s="14"/>
      <c r="L51" s="28" t="str">
        <f>IF(Formato!$C51&lt;&gt;"",MONTH(C51),"")</f>
        <v/>
      </c>
      <c r="M51" s="35" t="str">
        <f>IF(Formato!$G51&lt;&gt;"",MONTH(G51),"")</f>
        <v/>
      </c>
    </row>
    <row r="52" ht="17.6" spans="1:13">
      <c r="A52" s="13"/>
      <c r="B52" s="13"/>
      <c r="C52" s="16"/>
      <c r="D52" s="14"/>
      <c r="E52" s="13"/>
      <c r="F52" s="14"/>
      <c r="G52" s="13"/>
      <c r="H52" s="15"/>
      <c r="I52" s="14"/>
      <c r="J52" s="14"/>
      <c r="K52" s="14"/>
      <c r="L52" s="28" t="str">
        <f>IF(Formato!$C52&lt;&gt;"",MONTH(C52),"")</f>
        <v/>
      </c>
      <c r="M52" s="35" t="str">
        <f>IF(Formato!$G52&lt;&gt;"",MONTH(G52),"")</f>
        <v/>
      </c>
    </row>
    <row r="53" ht="17.6" spans="1:13">
      <c r="A53" s="13"/>
      <c r="B53" s="13"/>
      <c r="C53" s="16"/>
      <c r="D53" s="14"/>
      <c r="E53" s="13"/>
      <c r="F53" s="14"/>
      <c r="G53" s="13"/>
      <c r="H53" s="15"/>
      <c r="I53" s="14"/>
      <c r="J53" s="14"/>
      <c r="K53" s="14"/>
      <c r="L53" s="28" t="str">
        <f>IF(Formato!$C53&lt;&gt;"",MONTH(C53),"")</f>
        <v/>
      </c>
      <c r="M53" s="35" t="str">
        <f>IF(Formato!$G53&lt;&gt;"",MONTH(G53),"")</f>
        <v/>
      </c>
    </row>
    <row r="54" ht="17.6" spans="1:13">
      <c r="A54" s="13"/>
      <c r="B54" s="13"/>
      <c r="C54" s="16"/>
      <c r="D54" s="14"/>
      <c r="E54" s="13"/>
      <c r="F54" s="14"/>
      <c r="G54" s="13"/>
      <c r="H54" s="15"/>
      <c r="I54" s="14"/>
      <c r="J54" s="14"/>
      <c r="K54" s="14"/>
      <c r="L54" s="28" t="str">
        <f>IF(Formato!$C54&lt;&gt;"",MONTH(C54),"")</f>
        <v/>
      </c>
      <c r="M54" s="35" t="str">
        <f>IF(Formato!$G54&lt;&gt;"",MONTH(G54),"")</f>
        <v/>
      </c>
    </row>
    <row r="55" ht="17.6" spans="1:13">
      <c r="A55" s="13"/>
      <c r="B55" s="13"/>
      <c r="C55" s="16"/>
      <c r="D55" s="14"/>
      <c r="E55" s="13"/>
      <c r="F55" s="14"/>
      <c r="G55" s="13"/>
      <c r="H55" s="15"/>
      <c r="I55" s="14"/>
      <c r="J55" s="14"/>
      <c r="K55" s="14"/>
      <c r="L55" s="28" t="str">
        <f>IF(Formato!$C55&lt;&gt;"",MONTH(C55),"")</f>
        <v/>
      </c>
      <c r="M55" s="35" t="str">
        <f>IF(Formato!$G55&lt;&gt;"",MONTH(G55),"")</f>
        <v/>
      </c>
    </row>
    <row r="56" ht="17.6" spans="1:13">
      <c r="A56" s="13"/>
      <c r="B56" s="13"/>
      <c r="C56" s="16"/>
      <c r="D56" s="14"/>
      <c r="E56" s="13"/>
      <c r="F56" s="14"/>
      <c r="G56" s="13"/>
      <c r="H56" s="15"/>
      <c r="I56" s="14"/>
      <c r="J56" s="14"/>
      <c r="K56" s="14"/>
      <c r="L56" s="28" t="str">
        <f>IF(Formato!$C56&lt;&gt;"",MONTH(C56),"")</f>
        <v/>
      </c>
      <c r="M56" s="35" t="str">
        <f>IF(Formato!$G56&lt;&gt;"",MONTH(G56),"")</f>
        <v/>
      </c>
    </row>
    <row r="57" ht="17.6" spans="1:13">
      <c r="A57" s="13"/>
      <c r="B57" s="13"/>
      <c r="C57" s="16"/>
      <c r="D57" s="14"/>
      <c r="E57" s="13"/>
      <c r="F57" s="14"/>
      <c r="G57" s="13"/>
      <c r="H57" s="15"/>
      <c r="I57" s="14"/>
      <c r="J57" s="14"/>
      <c r="K57" s="14"/>
      <c r="L57" s="28" t="str">
        <f>IF(Formato!$C57&lt;&gt;"",MONTH(C57),"")</f>
        <v/>
      </c>
      <c r="M57" s="35" t="str">
        <f>IF(Formato!$G57&lt;&gt;"",MONTH(G57),"")</f>
        <v/>
      </c>
    </row>
    <row r="58" ht="17.6" spans="1:13">
      <c r="A58" s="13"/>
      <c r="B58" s="13"/>
      <c r="C58" s="16"/>
      <c r="D58" s="14"/>
      <c r="E58" s="13"/>
      <c r="F58" s="14"/>
      <c r="G58" s="13"/>
      <c r="H58" s="15"/>
      <c r="I58" s="14"/>
      <c r="J58" s="14"/>
      <c r="K58" s="14"/>
      <c r="L58" s="28" t="str">
        <f>IF(Formato!$C58&lt;&gt;"",MONTH(C58),"")</f>
        <v/>
      </c>
      <c r="M58" s="35" t="str">
        <f>IF(Formato!$G58&lt;&gt;"",MONTH(G58),"")</f>
        <v/>
      </c>
    </row>
    <row r="59" ht="17.6" spans="1:13">
      <c r="A59" s="13"/>
      <c r="B59" s="13"/>
      <c r="C59" s="16"/>
      <c r="D59" s="14"/>
      <c r="E59" s="13"/>
      <c r="F59" s="14"/>
      <c r="G59" s="13"/>
      <c r="H59" s="15"/>
      <c r="I59" s="14"/>
      <c r="J59" s="14"/>
      <c r="K59" s="14"/>
      <c r="L59" s="28" t="str">
        <f>IF(Formato!$C59&lt;&gt;"",MONTH(C59),"")</f>
        <v/>
      </c>
      <c r="M59" s="35" t="str">
        <f>IF(Formato!$G59&lt;&gt;"",MONTH(G59),"")</f>
        <v/>
      </c>
    </row>
    <row r="60" ht="17.6" spans="1:13">
      <c r="A60" s="13"/>
      <c r="B60" s="13"/>
      <c r="C60" s="16"/>
      <c r="D60" s="14"/>
      <c r="E60" s="13"/>
      <c r="F60" s="14"/>
      <c r="G60" s="13"/>
      <c r="H60" s="15"/>
      <c r="I60" s="14"/>
      <c r="J60" s="14"/>
      <c r="K60" s="14"/>
      <c r="L60" s="28" t="str">
        <f>IF(Formato!$C60&lt;&gt;"",MONTH(C60),"")</f>
        <v/>
      </c>
      <c r="M60" s="35" t="str">
        <f>IF(Formato!$G60&lt;&gt;"",MONTH(G60),"")</f>
        <v/>
      </c>
    </row>
    <row r="61" ht="17.6" spans="1:13">
      <c r="A61" s="13"/>
      <c r="B61" s="13"/>
      <c r="C61" s="16"/>
      <c r="D61" s="14"/>
      <c r="E61" s="13"/>
      <c r="F61" s="14"/>
      <c r="G61" s="13"/>
      <c r="H61" s="15"/>
      <c r="I61" s="14"/>
      <c r="J61" s="14"/>
      <c r="K61" s="14"/>
      <c r="L61" s="28" t="str">
        <f>IF(Formato!$C61&lt;&gt;"",MONTH(C61),"")</f>
        <v/>
      </c>
      <c r="M61" s="35" t="str">
        <f>IF(Formato!$G61&lt;&gt;"",MONTH(G61),"")</f>
        <v/>
      </c>
    </row>
    <row r="62" ht="17.6" spans="1:13">
      <c r="A62" s="13"/>
      <c r="B62" s="13"/>
      <c r="C62" s="16"/>
      <c r="D62" s="14"/>
      <c r="E62" s="13"/>
      <c r="F62" s="14"/>
      <c r="G62" s="13"/>
      <c r="H62" s="15"/>
      <c r="I62" s="14"/>
      <c r="J62" s="14"/>
      <c r="K62" s="14"/>
      <c r="L62" s="27" t="str">
        <f>IF(Formato!$C62&lt;&gt;"",MONTH(C62),"")</f>
        <v/>
      </c>
      <c r="M62" s="34" t="str">
        <f>IF(Formato!$G62&lt;&gt;"",MONTH(G62),"")</f>
        <v/>
      </c>
    </row>
    <row r="63" ht="17.6" spans="1:13">
      <c r="A63" s="17"/>
      <c r="B63" s="13"/>
      <c r="C63" s="15"/>
      <c r="D63" s="14"/>
      <c r="E63" s="13"/>
      <c r="F63" s="14"/>
      <c r="G63" s="15"/>
      <c r="H63" s="15"/>
      <c r="I63" s="14"/>
      <c r="J63" s="14"/>
      <c r="K63" s="14"/>
      <c r="L63" s="28" t="str">
        <f>IF(Formato!$C63&lt;&gt;"",MONTH(C63),"")</f>
        <v/>
      </c>
      <c r="M63" s="35" t="str">
        <f>IF(Formato!$G63&lt;&gt;"",MONTH(G63),"")</f>
        <v/>
      </c>
    </row>
    <row r="64" ht="17.6" spans="1:13">
      <c r="A64" s="13"/>
      <c r="B64" s="13"/>
      <c r="C64" s="15"/>
      <c r="D64" s="14"/>
      <c r="E64" s="13"/>
      <c r="F64" s="14"/>
      <c r="G64" s="15"/>
      <c r="H64" s="15"/>
      <c r="I64" s="14"/>
      <c r="J64" s="14"/>
      <c r="K64" s="14"/>
      <c r="L64" s="28" t="str">
        <f>IF(Formato!$C64&lt;&gt;"",MONTH(C64),"")</f>
        <v/>
      </c>
      <c r="M64" s="35" t="str">
        <f>IF(Formato!$G64&lt;&gt;"",MONTH(G64),"")</f>
        <v/>
      </c>
    </row>
  </sheetData>
  <sheetProtection selectLockedCells="1"/>
  <mergeCells count="5">
    <mergeCell ref="C1:D1"/>
    <mergeCell ref="I1:L1"/>
    <mergeCell ref="I2:L2"/>
    <mergeCell ref="A6:I6"/>
    <mergeCell ref="D7:F7"/>
  </mergeCells>
  <dataValidations count="5">
    <dataValidation type="whole" operator="between" allowBlank="1" showInputMessage="1" showErrorMessage="1" errorTitle="Error de número de mes" error="Solo el número del mes a reportar, valores entre 1 y 12&#10;" promptTitle="Número del mes a reportar" prompt="Valores entre 1 y 12" sqref="B1">
      <formula1>1</formula1>
      <formula2>12</formula2>
    </dataValidation>
    <dataValidation type="list" allowBlank="1" showInputMessage="1" showErrorMessage="1" errorTitle="Error" error="Seleccione solamente alguno de los estados presentados&#10;" promptTitle="Trámite" prompt="Estado en el que se encuentra actualmente la petición" sqref="E20 E21 E22 E28 E29 E10:E19 E23:E25 E26:E27 E30:E39 E40:E64">
      <formula1>CTramites</formula1>
    </dataValidation>
    <dataValidation type="list" allowBlank="1" showInputMessage="1" showErrorMessage="1" errorTitle="Error" error="Seleccione alguna de las modalidades&#10;" promptTitle="Respuesta Otograda" prompt="Seleccione la modalidad bajo la cual se otorgó la respuesta&#10;" sqref="F33 F34 F35 F36 F37 F38 F39 F10:F32 F40:F62">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33 J34 J35 J36 J37 J38 J39 J10:J32 J40:J64">
      <formula1>CMedios</formula1>
    </dataValidation>
    <dataValidation type="list" allowBlank="1" showInputMessage="1" showErrorMessage="1" sqref="F63:F64">
      <formula1>CRespuestas</formula1>
    </dataValidation>
  </dataValidations>
  <pageMargins left="0.75" right="0.75" top="1" bottom="1" header="0" footer="0"/>
  <pageSetup paperSize="1" orientation="portrait"/>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Company>serverweb</Company>
  <Application>Microsoft Macintosh Excel</Application>
  <HeadingPairs>
    <vt:vector size="2" baseType="variant">
      <vt:variant>
        <vt:lpstr>工作表</vt:lpstr>
      </vt:variant>
      <vt:variant>
        <vt:i4>2</vt:i4>
      </vt:variant>
    </vt:vector>
  </HeadingPairs>
  <TitlesOfParts>
    <vt:vector size="2" baseType="lpstr">
      <vt:lpstr>Fundamentación</vt:lpstr>
      <vt:lpstr>Formato</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Papa</cp:lastModifiedBy>
  <dcterms:created xsi:type="dcterms:W3CDTF">2017-10-19T16:18:00Z</dcterms:created>
  <dcterms:modified xsi:type="dcterms:W3CDTF">2025-12-07T14:21:12Z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7DBA0DA44AD26AF5B7E1356991EFE46F_42</vt:lpwstr>
  </property>
  <property fmtid="{D5CDD505-2E9C-101B-9397-08002B2CF9AE}" pid="3" name="KSOProductBuildVer">
    <vt:lpwstr>3082-12.1.23152.23152</vt:lpwstr>
  </property>
</Properties>
</file>