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luis_\Downloads\TRANSPARENCIA\ARCHIVOS CEGAIP 24-27\UNIDAD DE TRANSPARENCIA\JUNIO 2025\LTAIPSLPA84FXXXVI\"/>
    </mc:Choice>
  </mc:AlternateContent>
  <xr:revisionPtr revIDLastSave="0" documentId="13_ncr:1_{03A04F21-89E4-4DA8-8307-97342006DFFC}"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B2" i="1"/>
  <c r="M11" i="1" l="1"/>
  <c r="M12" i="1"/>
  <c r="M13" i="1"/>
  <c r="M14" i="1"/>
  <c r="M15" i="1"/>
  <c r="M16" i="1"/>
  <c r="M17" i="1"/>
  <c r="M18" i="1"/>
  <c r="M19" i="1"/>
  <c r="M20" i="1"/>
  <c r="M21" i="1"/>
  <c r="M22" i="1"/>
  <c r="M23" i="1"/>
  <c r="M24" i="1"/>
  <c r="M25" i="1"/>
  <c r="M26" i="1"/>
  <c r="M27" i="1"/>
  <c r="M28" i="1"/>
  <c r="M29" i="1"/>
  <c r="M30" i="1"/>
  <c r="M31" i="1"/>
  <c r="M32" i="1"/>
  <c r="M33" i="1"/>
  <c r="M34" i="1"/>
  <c r="L10" i="1"/>
  <c r="L11" i="1"/>
  <c r="L12" i="1"/>
  <c r="L13" i="1"/>
  <c r="L14" i="1"/>
  <c r="L15" i="1"/>
  <c r="L16" i="1"/>
  <c r="L17" i="1"/>
  <c r="L18" i="1"/>
  <c r="L19" i="1"/>
  <c r="L20" i="1"/>
  <c r="L21" i="1"/>
  <c r="L22" i="1"/>
  <c r="L23" i="1"/>
  <c r="L24" i="1"/>
  <c r="L25" i="1"/>
  <c r="L26" i="1"/>
  <c r="L27" i="1"/>
  <c r="L28" i="1"/>
  <c r="L29" i="1"/>
  <c r="L30" i="1"/>
  <c r="L31" i="1"/>
  <c r="L32" i="1"/>
  <c r="L33" i="1"/>
  <c r="L3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<sst xmlns="http://schemas.openxmlformats.org/spreadsheetml/2006/main" count="109" uniqueCount="77">
  <si>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</si>
  <si>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</si>
  <si>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</si>
  <si>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</si>
  <si>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</si>
  <si>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</si>
  <si>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</si>
  <si>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</si>
  <si>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</si>
  <si>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</si>
  <si>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</si>
  <si>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</si>
  <si>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</si>
  <si>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</si>
  <si>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</si>
  <si>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</si>
  <si>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</si>
  <si>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</si>
  <si>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</si>
  <si>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</si>
  <si>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</si>
  <si>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</si>
  <si>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</si>
  <si>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</si>
  <si>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</si>
  <si>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</si>
  <si>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</si>
  <si>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</si>
  <si>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</si>
  <si>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</si>
  <si>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</si>
  <si>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</si>
  <si>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</si>
  <si>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</si>
  <si>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</si>
  <si>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</si>
  <si>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</si>
  <si>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</si>
  <si>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</si>
  <si>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</si>
  <si>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</si>
  <si>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</si>
  <si>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</si>
  <si>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</si>
  <si>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</si>
  <si>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</si>
  <si>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</si>
  <si>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</si>
  <si>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</si>
  <si>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</si>
  <si>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</si>
  <si>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</si>
  <si>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</si>
  <si>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</si>
  <si>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</si>
  <si>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</si>
  <si>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</si>
  <si>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</si>
  <si>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</si>
  <si>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</si>
  <si>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</si>
  <si>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</si>
  <si>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</si>
  <si>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ONDA</t>
  </si>
  <si>
    <t>Solicito, en versión pública, vigente para la actual administración y en formato digital, la información correspondiente a la atención, protección y seguridad de las mujeres desde un enfoque de derechos humanos y perspectiva de género desarrollado por la Secretaría de Seguridad Pública y Protección Ciudadana (o el nombre de institución equivalente a las tareas de seguridad pública) del municipio en el periodo de 1 de octubre de 2021 a 31 de mayo de 2025, mismo que incluya: 1. Reglamento o lineamientos operativos (como modelos de actuación, manuales). 2. Programas, protocolos, rutas, manual o cualquier otro instrumento dirigido a la atención de mujeres y niñas víctimas de violencia 3. Atribuciones de la Secretaría de Seguridad Pública y Protección Ciudadana y por ende, responsabilidades en materia de atención, protección y seguridad de las mujeres. 4. Organización operativa para la atención, protección y seguridad de las mujeres. 5.Servicios que brinda en materia de atención, protección y seguridad de las mujeres. 6. Acciones desarrolladas en materia de atención, protección y seguridad de las mujeres durante 1 de octubre de 2021 a 31 de mayo de 2025. O cualquier otro documento que de cuenta del funcionamiento y las acciones desarrolladas por la Secretaría de Seguridad Pública y Protección Ciudadana en materia de atención, protección y seguridad de las mujeres desde un enfoque de derechos humanos y perspectiva de género para el municipio en el periodo de 1 de octubre de 2021 a 31 de mayo de 2025.</t>
  </si>
  <si>
    <t>FINALIZADA</t>
  </si>
  <si>
    <t>Redes Seguras</t>
  </si>
  <si>
    <t>Solicito, en versión pública, vigente para la actual administración y en formato digital, la información correspondiente a los informes y/o resultados de la Secretaría de Seguridad Pública y Protección Ciudadana (o el nombre de institución equivalente a las tareas de seguridad pública) del municipio sobre los casos de violencia contra las mujeres, así como sus resultados desde el trabajo de proximidad social o de primer respondiente, en el periodo de 1 de octubre de 2021 a 31 de mayo de 2025, mismo que incluya: 1. Acciones 2. Medidas de seguridad 3. Mecanismos de atención a víctimas 4. Protocolos diferenciados de actuación para casos de violencia contra mujeres y niñas por el trabajo de proximidad social o de primer respondiente O en su caso, cualquier documento que de cuenta de los casos de violencia contra las mujeres que atiende la Secretaría de Seguridad Pública y Protección Ciudadana (o su equivalente) del municipio, así como sus resultados desde el trabajo de proximidad social o de primer respondiente.</t>
  </si>
  <si>
    <t>Solicito, en versión pública, vigente y en formato digital, la información correspondiente a: Acciones o políticas públicas con perspectiva de género orientadas a garantizar la transversalización de la perspectiva de género y la protección de los derechos humanos de las mujeres desde el trabajo de la Secretaría de Seguridad Pública y Protección Ciudadana (o el nombre de institución equivalente a las tareas de seguridad pública) del municipio, en el periodo de 1 de octubre de 2021 a 31 de mayo de 2025. Y/o los protocolos o modelos de actuación orientados a garantizar la transversalización de la perspectiva de género y la protección de los derechos humanos de las mujeres desde el trabajo de la Secretaría de Seguridad Pública y Protección Ciudadana (o el nombre de institución equivalente a las tareas de seguridad pública) del municipio, en el periodo de 1 de octubre de 2021 a 31 de mayo de 2025. Y/o los protocolos o modelos de actual. O en su caso, cualquier documento que de cuenta de las acciones emprendidas por la Secretaría de Seguridad Pública y Protección Ciudadana (o su equivalente) del municipio (del 1 de octubre de 2021 a 31 de mayo de 2025) para transvesalizar la perspectiva de género y desarrollar un trabajo desde este enfoque.</t>
  </si>
  <si>
    <t xml:space="preserve">JOSE </t>
  </si>
  <si>
    <t>Solicito lo siguiente: 1.- Toda la correspondencio y oficios emitidos entre el municipio de Charcas y la Segam, toda la correspondencia y oficios entre el municipio de Cedral y la Semarnat , lo anterior en el tema de rellenos sanitarios, ambiental y manejo de residuos solidos urbanos en los ultimos 4 años 2.- Solicito que se me informe si se tiene un proyecto ejecutivo de un relleno sanitario a la fecha de la presente solicitud 3.-Solicito se me indique si existe un lugar para contruir un relleno sanitario, indicar las coordenadas globales del centro de gravedad del poligono en caso de que hubiera, si no existe tambien pido se me haga saber 4.- Solicito que se me informe si se tiene en el actual plan de desarrollo urbano del municipio plasmada la necesidad de la construcción de un relleno sanitario 5.- Solicito que se me indique con detalle actualmente como se esta realizando la recoleccion, distribución y disposicion final de los residuos solidos urbanos del municipio 6.- Solicito el historico de generacion de residuios solidos urbanos en los ultimos 4 años , donde se me indique la cantidad, la cantidad que se recicla y la cantidad que llega a la disposicion final 7.- Saber si existen multas, observaciones o indicaciones de autoridades ambientales en el tema de manejo de residuos solidos urbanos y contaminacion de cuerpos de agua</t>
  </si>
  <si>
    <t>Solicito, en versión pública, vigente y en formato digital, la información correspondiente a: 1. Reglamentos operativos y planes anuales de trabajo de la Secretaría de Seguridad Pública y Protección Ciudadana (o su equivalente) del municipio para el periodo del 1 de octubre de 2021 a 31 de mayo de 2025. 2. Número y descripción de las capacitaciones, cursos, talleres o cualquier actividad formativa que ha recibido el personal en temas de derechos humanos y perspectiva de género. Lo anterior para el periodo del 1 de octubre de 2021 a 31 de mayo de 2025. 3. Programas, modelos y/o convenios (con otros organismos públicos, privados y/o descentralizados) vigentes orientados a garantizar la transversalización de la perspectiva de género y la protección de los derechos humanos de las mujeres.</t>
  </si>
  <si>
    <t>SOLICITANTE</t>
  </si>
  <si>
    <t>Solicito se proporcione una relación de los números de las cuentas bancarias productivas especificas correspondientes al ejercicio fiscal del año 2025, en las cuales se depositan los recursos y participaciones federales al Municipio y/o Ayuntamiento del Municipio de Cedral, S.L.P., así como la institución bancaria en la cual se encuentran registradas, esto de conformidad con el decreto publicado en el Diario Oficial de la Federación, de fecha 12 de noviembre de 2012, en los numerales 4 y 5.</t>
  </si>
  <si>
    <t>Victor</t>
  </si>
  <si>
    <t>Requiero me detalle el importe de las percepciones Brutas y Netas del Presidente Municipal, Sindico y regidores, por el periodo de Enero a Mayo del 2025.</t>
  </si>
  <si>
    <t>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</si>
</sst>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8"/>
  <sheetViews>
    <sheetView showGridLines="0" tabSelected="1" zoomScale="60" zoomScaleNormal="60" workbookViewId="0">
      <selection activeCell="K16" sqref="A9:K16"/>
    </sheetView>
  </sheetViews>
  <sheetFormatPr baseColWidth="10" defaultColWidth="9.140625" defaultRowHeight="12.75" x14ac:dyDescent="0.2"/>
  <cols>
    <col min="1" max="1" width="23.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4.140625" bestFit="1" customWidth="1"/>
    <col min="9" max="9" width="13.5703125" bestFit="1" customWidth="1"/>
    <col min="10" max="10" width="11.7109375" bestFit="1" customWidth="1"/>
    <col min="11" max="11" width="14.42578125" customWidth="1"/>
    <col min="12" max="12" width="13.42578125" customWidth="1"/>
    <col min="13" max="13" width="13" bestFit="1" customWidth="1"/>
    <col min="14" max="14" width="44.5703125" customWidth="1"/>
    <col min="15" max="253" width="11.42578125" customWidth="1"/>
  </cols>
  <sheetData>
    <row r="1" spans="1:14" ht="27.75" customHeight="1" x14ac:dyDescent="0.2">
      <c r="A1" s="3" t="s">
        <v>24</v>
      </c>
      <c r="B1" s="21">
        <v>6</v>
      </c>
      <c r="C1" s="41" t="s">
        <v>25</v>
      </c>
      <c r="D1" s="42"/>
      <c r="F1" s="3" t="s">
        <v>26</v>
      </c>
      <c r="G1" s="9" t="s">
        <v>27</v>
      </c>
      <c r="H1" s="8">
        <f>COUNTIF(Formato!$L$10:$L$34,B1)</f>
        <v>7</v>
      </c>
      <c r="I1" s="43" t="s">
        <v>28</v>
      </c>
      <c r="J1" s="44"/>
      <c r="K1" s="44"/>
      <c r="L1" s="44"/>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COUNTIF(Formato!$M$10:$M$34,B1)</f>
        <v>5</v>
      </c>
      <c r="I2" s="43" t="s">
        <v>30</v>
      </c>
      <c r="J2" s="44"/>
      <c r="K2" s="44"/>
      <c r="L2" s="44"/>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0" t="s">
        <v>35</v>
      </c>
      <c r="B6" s="40"/>
      <c r="C6" s="40"/>
      <c r="D6" s="40"/>
      <c r="E6" s="40"/>
      <c r="F6" s="40"/>
      <c r="G6" s="40"/>
      <c r="H6" s="40"/>
      <c r="I6" s="40"/>
    </row>
    <row r="7" spans="1:14" x14ac:dyDescent="0.2">
      <c r="D7" s="45" t="s">
        <v>62</v>
      </c>
      <c r="E7" s="45"/>
      <c r="F7" s="45"/>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5">
        <v>240472325000021</v>
      </c>
      <c r="B10" s="28" t="s">
        <v>63</v>
      </c>
      <c r="C10" s="29">
        <v>45814</v>
      </c>
      <c r="D10" s="30" t="s">
        <v>64</v>
      </c>
      <c r="E10" s="28" t="s">
        <v>23</v>
      </c>
      <c r="F10" s="30" t="s">
        <v>59</v>
      </c>
      <c r="G10" s="29">
        <v>45827</v>
      </c>
      <c r="H10" s="29" t="s">
        <v>65</v>
      </c>
      <c r="I10" s="30">
        <v>0</v>
      </c>
      <c r="J10" s="30" t="s">
        <v>49</v>
      </c>
      <c r="K10" s="30">
        <v>0</v>
      </c>
      <c r="L10" s="5">
        <f>IF(Formato!$C10&lt;&gt;"",MONTH(C10),"")</f>
        <v>6</v>
      </c>
      <c r="M10" s="6">
        <f>IF(Formato!$G10&lt;&gt;"",MONTH(G10),"")</f>
        <v>6</v>
      </c>
    </row>
    <row r="11" spans="1:14" ht="15" x14ac:dyDescent="0.2">
      <c r="A11" s="35">
        <v>240472325000022</v>
      </c>
      <c r="B11" s="28" t="s">
        <v>66</v>
      </c>
      <c r="C11" s="29">
        <v>45817</v>
      </c>
      <c r="D11" s="30" t="s">
        <v>67</v>
      </c>
      <c r="E11" s="28" t="s">
        <v>23</v>
      </c>
      <c r="F11" s="30" t="s">
        <v>59</v>
      </c>
      <c r="G11" s="29">
        <v>45827</v>
      </c>
      <c r="H11" s="29" t="s">
        <v>65</v>
      </c>
      <c r="I11" s="30">
        <v>0</v>
      </c>
      <c r="J11" s="30" t="s">
        <v>49</v>
      </c>
      <c r="K11" s="30">
        <v>0</v>
      </c>
      <c r="L11" s="5">
        <f>IF(Formato!$C11&lt;&gt;"",MONTH(C11),"")</f>
        <v>6</v>
      </c>
      <c r="M11" s="6">
        <f>IF(Formato!$G11&lt;&gt;"",MONTH(G11),"")</f>
        <v>6</v>
      </c>
    </row>
    <row r="12" spans="1:14" ht="15" x14ac:dyDescent="0.2">
      <c r="A12" s="35">
        <v>240472325000023</v>
      </c>
      <c r="B12" s="28" t="s">
        <v>66</v>
      </c>
      <c r="C12" s="29">
        <v>45818</v>
      </c>
      <c r="D12" s="30" t="s">
        <v>68</v>
      </c>
      <c r="E12" s="28" t="s">
        <v>23</v>
      </c>
      <c r="F12" s="30" t="s">
        <v>59</v>
      </c>
      <c r="G12" s="29">
        <v>45827</v>
      </c>
      <c r="H12" s="29" t="s">
        <v>65</v>
      </c>
      <c r="I12" s="30">
        <v>0</v>
      </c>
      <c r="J12" s="30" t="s">
        <v>49</v>
      </c>
      <c r="K12" s="30">
        <v>0</v>
      </c>
      <c r="L12" s="5">
        <f>IF(Formato!$C12&lt;&gt;"",MONTH(C12),"")</f>
        <v>6</v>
      </c>
      <c r="M12" s="6">
        <f>IF(Formato!$G12&lt;&gt;"",MONTH(G12),"")</f>
        <v>6</v>
      </c>
    </row>
    <row r="13" spans="1:14" ht="15" x14ac:dyDescent="0.2">
      <c r="A13" s="35">
        <v>240472325000024</v>
      </c>
      <c r="B13" s="28" t="s">
        <v>69</v>
      </c>
      <c r="C13" s="29">
        <v>45819</v>
      </c>
      <c r="D13" s="30" t="s">
        <v>70</v>
      </c>
      <c r="E13" s="28" t="s">
        <v>22</v>
      </c>
      <c r="F13" s="30" t="s">
        <v>59</v>
      </c>
      <c r="G13" s="29"/>
      <c r="H13" s="29" t="s">
        <v>76</v>
      </c>
      <c r="I13" s="30">
        <v>0</v>
      </c>
      <c r="J13" s="30" t="s">
        <v>49</v>
      </c>
      <c r="K13" s="30">
        <v>0</v>
      </c>
      <c r="L13" s="5">
        <f>IF(Formato!$C13&lt;&gt;"",MONTH(C13),"")</f>
        <v>6</v>
      </c>
      <c r="M13" s="6" t="str">
        <f>IF(Formato!$G13&lt;&gt;"",MONTH(G13),"")</f>
        <v/>
      </c>
    </row>
    <row r="14" spans="1:14" ht="15" x14ac:dyDescent="0.2">
      <c r="A14" s="35">
        <v>240472325000025</v>
      </c>
      <c r="B14" s="28" t="s">
        <v>66</v>
      </c>
      <c r="C14" s="29">
        <v>45819</v>
      </c>
      <c r="D14" s="30" t="s">
        <v>71</v>
      </c>
      <c r="E14" s="28" t="s">
        <v>23</v>
      </c>
      <c r="F14" s="30" t="s">
        <v>59</v>
      </c>
      <c r="G14" s="29">
        <v>45827</v>
      </c>
      <c r="H14" s="29" t="s">
        <v>65</v>
      </c>
      <c r="I14" s="30">
        <v>0</v>
      </c>
      <c r="J14" s="30" t="s">
        <v>49</v>
      </c>
      <c r="K14" s="30">
        <v>0</v>
      </c>
      <c r="L14" s="5">
        <f>IF(Formato!$C14&lt;&gt;"",MONTH(C14),"")</f>
        <v>6</v>
      </c>
      <c r="M14" s="6">
        <f>IF(Formato!$G14&lt;&gt;"",MONTH(G14),"")</f>
        <v>6</v>
      </c>
    </row>
    <row r="15" spans="1:14" ht="15" x14ac:dyDescent="0.2">
      <c r="A15" s="35">
        <v>240472325000026</v>
      </c>
      <c r="B15" s="28" t="s">
        <v>72</v>
      </c>
      <c r="C15" s="29">
        <v>45821</v>
      </c>
      <c r="D15" s="30" t="s">
        <v>73</v>
      </c>
      <c r="E15" s="28" t="s">
        <v>23</v>
      </c>
      <c r="F15" s="30" t="s">
        <v>59</v>
      </c>
      <c r="G15" s="29">
        <v>45835</v>
      </c>
      <c r="H15" s="29" t="s">
        <v>65</v>
      </c>
      <c r="I15" s="30">
        <v>0</v>
      </c>
      <c r="J15" s="30" t="s">
        <v>49</v>
      </c>
      <c r="K15" s="30">
        <v>0</v>
      </c>
      <c r="L15" s="5">
        <f>IF(Formato!$C15&lt;&gt;"",MONTH(C15),"")</f>
        <v>6</v>
      </c>
      <c r="M15" s="6">
        <f>IF(Formato!$G15&lt;&gt;"",MONTH(G15),"")</f>
        <v>6</v>
      </c>
    </row>
    <row r="16" spans="1:14" ht="15" x14ac:dyDescent="0.2">
      <c r="A16" s="35">
        <v>240472325000027</v>
      </c>
      <c r="B16" s="28" t="s">
        <v>74</v>
      </c>
      <c r="C16" s="29">
        <v>45833</v>
      </c>
      <c r="D16" s="30" t="s">
        <v>75</v>
      </c>
      <c r="E16" s="28" t="s">
        <v>23</v>
      </c>
      <c r="F16" s="30" t="s">
        <v>59</v>
      </c>
      <c r="G16" s="29">
        <v>45842</v>
      </c>
      <c r="H16" s="29" t="s">
        <v>65</v>
      </c>
      <c r="I16" s="30">
        <v>0</v>
      </c>
      <c r="J16" s="30" t="s">
        <v>49</v>
      </c>
      <c r="K16" s="30">
        <v>0</v>
      </c>
      <c r="L16" s="5">
        <f>IF(Formato!$C16&lt;&gt;"",MONTH(C16),"")</f>
        <v>6</v>
      </c>
      <c r="M16" s="6">
        <f>IF(Formato!$G16&lt;&gt;"",MONTH(G16),"")</f>
        <v>7</v>
      </c>
    </row>
    <row r="17" spans="1:13" ht="15" x14ac:dyDescent="0.2">
      <c r="A17" s="34"/>
      <c r="B17" s="28"/>
      <c r="C17" s="29"/>
      <c r="D17" s="30"/>
      <c r="E17" s="28"/>
      <c r="F17" s="30"/>
      <c r="G17" s="29"/>
      <c r="H17" s="29"/>
      <c r="I17" s="30"/>
      <c r="J17" s="30"/>
      <c r="K17" s="30"/>
      <c r="L17" s="5" t="str">
        <f>IF(Formato!$C17&lt;&gt;"",MONTH(C17),"")</f>
        <v/>
      </c>
      <c r="M17" s="6" t="str">
        <f>IF(Formato!$G17&lt;&gt;"",MONTH(G17),"")</f>
        <v/>
      </c>
    </row>
    <row r="18" spans="1:13" ht="15" x14ac:dyDescent="0.2">
      <c r="A18" s="35"/>
      <c r="B18" s="28"/>
      <c r="C18" s="29"/>
      <c r="D18" s="30"/>
      <c r="E18" s="28"/>
      <c r="F18" s="30"/>
      <c r="G18" s="29"/>
      <c r="H18" s="29"/>
      <c r="I18" s="30"/>
      <c r="J18" s="30"/>
      <c r="K18" s="30"/>
      <c r="L18" s="5" t="str">
        <f>IF(Formato!$C18&lt;&gt;"",MONTH(C18),"")</f>
        <v/>
      </c>
      <c r="M18" s="6" t="str">
        <f>IF(Formato!$G18&lt;&gt;"",MONTH(G18),"")</f>
        <v/>
      </c>
    </row>
    <row r="19" spans="1:13" ht="15" x14ac:dyDescent="0.2">
      <c r="A19" s="34"/>
      <c r="B19" s="28"/>
      <c r="C19" s="29"/>
      <c r="D19" s="30"/>
      <c r="E19" s="28"/>
      <c r="F19" s="30"/>
      <c r="G19" s="29"/>
      <c r="H19" s="29"/>
      <c r="I19" s="30"/>
      <c r="J19" s="30"/>
      <c r="K19" s="30"/>
      <c r="L19" s="5" t="str">
        <f>IF(Formato!$C19&lt;&gt;"",MONTH(C19),"")</f>
        <v/>
      </c>
      <c r="M19" s="6" t="str">
        <f>IF(Formato!$G19&lt;&gt;"",MONTH(G19),"")</f>
        <v/>
      </c>
    </row>
    <row r="20" spans="1:13" ht="15" x14ac:dyDescent="0.2">
      <c r="A20" s="35"/>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39" t="s">
        <v>44</v>
      </c>
      <c r="N38" s="39"/>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luis eduardo garcia caltzoncin</cp:lastModifiedBy>
  <cp:revision/>
  <dcterms:created xsi:type="dcterms:W3CDTF">2017-10-19T22:18:57Z</dcterms:created>
  <dcterms:modified xsi:type="dcterms:W3CDTF">2025-12-18T08:27:08Z</dcterms:modified>
</cp:coreProperties>
</file>