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SEPTIEMBRE 2025\"/>
    </mc:Choice>
  </mc:AlternateContent>
  <xr:revisionPtr revIDLastSave="0" documentId="13_ncr:1_{EA69334A-E07E-4F9F-86C8-B00347C4F3ED}" xr6:coauthVersionLast="47" xr6:coauthVersionMax="47" xr10:uidLastSave="{00000000-0000-0000-0000-000000000000}"/>
  <bookViews>
    <workbookView xWindow="-110" yWindow="-110" windowWidth="19420" windowHeight="103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3"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<sst xmlns="http://schemas.openxmlformats.org/spreadsheetml/2006/main" count="92" uniqueCount="75">
  <si>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</si>
  <si>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</si>
  <si>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</si>
  <si>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</si>
  <si>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</si>
  <si>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</si>
  <si>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</si>
  <si>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</si>
  <si>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</si>
  <si>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</si>
  <si>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</si>
  <si>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</si>
  <si>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</si>
  <si>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</si>
  <si>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</si>
  <si>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</si>
  <si>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</si>
  <si>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</si>
  <si>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</si>
  <si>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</si>
  <si>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</si>
  <si>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</si>
  <si>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</si>
  <si>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</si>
  <si>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</si>
  <si>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</si>
  <si>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</si>
  <si>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</si>
  <si>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</si>
  <si>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</si>
  <si>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</si>
  <si>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</si>
  <si>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</si>
  <si>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</si>
  <si>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</si>
  <si>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</si>
  <si>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</si>
  <si>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</si>
  <si>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</si>
  <si>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</si>
  <si>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</si>
  <si>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</si>
  <si>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</si>
  <si>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</si>
  <si>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</si>
  <si>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</si>
  <si>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</si>
  <si>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</si>
  <si>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</si>
  <si>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</si>
  <si>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</si>
  <si>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</si>
  <si>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</si>
  <si>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</si>
  <si>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</si>
  <si>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</si>
  <si>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</si>
  <si>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</si>
  <si>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</si>
  <si>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</si>
  <si>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</si>
  <si>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</si>
  <si>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</si>
  <si>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DE LA VEGA AVILA</t>
  </si>
  <si>
    <t>SEPTIEMBRE</t>
  </si>
  <si>
    <t>C. TANIA GARCIA REYES</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</si>
  <si>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agosto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</si>
  <si>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CETRA/UT/182/2025</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</si>
  <si>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Agosto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</si>
  <si>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CETRA/UT/183/2025</t>
  </si>
  <si>
    <t>Buenos días: Por este medio solicito a usted, muy atentamente, EL INVENTARIO Y DESPLAZAMIENTOS DE MEDICAMENTOS Y MATERIAL DE CURACIÓN DEL PERIODO DEL 01 DE ENERO DE 2025 AL 31 DE AGOSTO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</si>
  <si>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CETRA/UT/184/2025</t>
  </si>
  <si>
    <t>Número de pacientes con diabetes tipo 1 y 2, identificados en cada municipio de SLP en años 2021, 2022, 2023, 2024 y 2025. Número de defunciones ocurridas por diabetes tipo 1 y 2, identificados en cada municipio de SLP en los años en mención. Número de pacientes con diabetes tipo 1 y 2, identificados en cada municipio SLP, con diagnóstico y tratamiento asignado, en años en mención. Tasa de pacientes con diabetes tipo 1 y 2, identificados en cada municipio SLP, en años en mención. Edades promedio o grupos etarios de los pacientes con diabetes tipo 1 y 2, identificados en cada municipio de SLP, en los años en mención. Costo promedio anual que representa cada uno de los pacientes con diabetes 1 y 2, identificado en cada municipio de SLP, en años en mención. Número de pacientes con problemas renales, identificados en cada municipio de SLP, en años 2021, 2022, 2023, 2024 y 2025. Número de defunciones ocurridas por problemas renales, identificados en cada municipio de SLP en los años en mención. Número de pacientes con problemas renales, identificados en cada municipio SLP, con diagnóstico y tratamiento asignado, en años en mención. Tasa de pacientes con problemas renales, identificados en cada municipio SLP, en años en mención. Edades promedio o grupos etarios de los pacientes con problemas renales, identificados en cada municipio de SLP, en los años en mención. Costo promedio anual que representa cada uno de los pacientes con problemas renales, identificado en cada municipio de SLP, en años en mención. Número de operaciones para trasplante de córneas y riñones, realizados con éxito en años 2021, 2022, 2023, 2024 y 2025. Número de pacientes que están en lista de espera de donación y trasplante de córneas y riñones, en los años en mención. Costo promedio que representa cada intervención quirúrgica para trasplante de córneas y riñones, en los años en mención. Número de pacientes que reciben servicio de diálisis en los años 2021, 2022, 2023, 2024 y 2025. Costo promedio que representa cada servicio de diálisis en los años en mención</t>
  </si>
  <si>
    <t>C. Adalberto Senil Puente</t>
  </si>
  <si>
    <t>CETRA/UT/185/2025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</si>
</sst>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0" fillId="0" borderId="13" xfId="0" applyBorder="1" applyAlignment="1">
      <alignment horizontal="center" vertic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164" fontId="7" fillId="6" borderId="0" xfId="0" applyNumberFormat="1" applyFont="1" applyFill="1" applyBorder="1" applyAlignment="1">
      <alignment horizontal="center"/>
    </xf>
    <xf numFmtId="0" fontId="7" fillId="6" borderId="0" xfId="0" applyFont="1" applyFill="1" applyBorder="1" applyAlignment="1">
      <alignment horizontal="center" vertical="center"/>
    </xf>
    <xf numFmtId="0" fontId="0" fillId="0" borderId="13" xfId="0" applyNumberFormat="1" applyBorder="1" applyAlignment="1">
      <alignment horizontal="center" vertical="center"/>
    </xf>
    <xf numFmtId="0" fontId="19" fillId="6" borderId="0" xfId="0" applyFont="1" applyFill="1" applyAlignment="1">
      <alignment vertical="center" wrapText="1"/>
    </xf>
    <xf numFmtId="0" fontId="19" fillId="6" borderId="0" xfId="0" applyFont="1" applyFill="1" applyAlignment="1">
      <alignment horizontal="center" vertical="center"/>
    </xf>
    <xf numFmtId="0" fontId="0" fillId="0" borderId="2" xfId="0" applyNumberFormat="1" applyBorder="1" applyAlignment="1">
      <alignment horizontal="center" vertical="center"/>
    </xf>
    <xf numFmtId="0" fontId="7" fillId="6" borderId="0" xfId="0" applyFont="1" applyFill="1"/>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50" t="s">
        <v>2</v>
      </c>
      <c r="D1" s="50"/>
      <c r="E1" s="50"/>
    </row>
    <row r="2" spans="1:5" ht="85.5" customHeight="1" x14ac:dyDescent="0.25">
      <c r="A2" s="12">
        <v>34</v>
      </c>
      <c r="B2" s="12" t="s">
        <v>3</v>
      </c>
      <c r="C2" s="49" t="s">
        <v>4</v>
      </c>
      <c r="D2" s="49"/>
      <c r="E2" s="49"/>
    </row>
    <row r="3" spans="1:5" ht="64.5" customHeight="1" x14ac:dyDescent="0.25">
      <c r="A3" s="12">
        <v>54</v>
      </c>
      <c r="B3" s="12" t="s">
        <v>5</v>
      </c>
      <c r="C3" s="49" t="s">
        <v>6</v>
      </c>
      <c r="D3" s="49"/>
      <c r="E3" s="49"/>
    </row>
    <row r="4" spans="1:5" ht="69" customHeight="1" x14ac:dyDescent="0.25">
      <c r="A4" s="12">
        <v>54</v>
      </c>
      <c r="B4" s="12" t="s">
        <v>7</v>
      </c>
      <c r="C4" s="49" t="s">
        <v>8</v>
      </c>
      <c r="D4" s="49"/>
      <c r="E4" s="49"/>
    </row>
    <row r="10" spans="1:5" ht="15.5" x14ac:dyDescent="0.25">
      <c r="B10" s="48" t="s">
        <v>46</v>
      </c>
      <c r="C10" s="48"/>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8" t="s">
        <v>45</v>
      </c>
      <c r="C26" s="48"/>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8" t="s">
        <v>47</v>
      </c>
      <c r="C34" s="48"/>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zoomScale="50" zoomScaleNormal="50" workbookViewId="0">
      <selection activeCell="H3" sqref="H3"/>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9</v>
      </c>
      <c r="C1" s="53" t="s">
        <v>25</v>
      </c>
      <c r="D1" s="54"/>
      <c r="F1" s="2" t="s">
        <v>26</v>
      </c>
      <c r="G1" s="7" t="s">
        <v>27</v>
      </c>
      <c r="H1" s="6">
        <v>4</v>
      </c>
      <c r="I1" s="55" t="s">
        <v>28</v>
      </c>
      <c r="J1" s="56"/>
      <c r="K1" s="56"/>
      <c r="L1" s="56"/>
    </row>
    <row r="2" spans="1:16" ht="29.25" customHeight="1" thickBot="1" x14ac:dyDescent="0.3">
      <c r="B2" s="18" t="s">
        <v>64</v>
      </c>
      <c r="F2" s="3"/>
      <c r="G2" s="8" t="s">
        <v>29</v>
      </c>
      <c r="H2" s="6">
        <v>4</v>
      </c>
      <c r="I2" s="55" t="s">
        <v>30</v>
      </c>
      <c r="J2" s="56"/>
      <c r="K2" s="56"/>
      <c r="L2" s="56"/>
    </row>
    <row r="3" spans="1:16" ht="18" thickBot="1" x14ac:dyDescent="0.3">
      <c r="A3" s="2" t="s">
        <v>31</v>
      </c>
      <c r="B3" s="17">
        <v>2025</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52" t="s">
        <v>35</v>
      </c>
      <c r="B6" s="52"/>
      <c r="C6" s="52"/>
      <c r="D6" s="52"/>
      <c r="E6" s="52"/>
      <c r="F6" s="52"/>
      <c r="G6" s="52"/>
      <c r="H6" s="52"/>
      <c r="I6" s="52"/>
    </row>
    <row r="7" spans="1:16" x14ac:dyDescent="0.25">
      <c r="D7" s="57" t="s">
        <v>62</v>
      </c>
      <c r="E7" s="58"/>
      <c r="F7" s="58"/>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241484225000018</v>
      </c>
      <c r="B10" s="28" t="s">
        <v>65</v>
      </c>
      <c r="C10" s="29">
        <v>45901</v>
      </c>
      <c r="D10" s="47" t="s">
        <v>66</v>
      </c>
      <c r="E10" s="28" t="s">
        <v>23</v>
      </c>
      <c r="F10" s="30" t="s">
        <v>17</v>
      </c>
      <c r="G10" s="29">
        <v>45904</v>
      </c>
      <c r="H10" s="29" t="s">
        <v>67</v>
      </c>
      <c r="I10" s="28">
        <v>0</v>
      </c>
      <c r="J10" s="28" t="s">
        <v>49</v>
      </c>
      <c r="K10" s="28">
        <v>0</v>
      </c>
      <c r="L10" s="4">
        <v>8</v>
      </c>
      <c r="M10" s="4">
        <v>8</v>
      </c>
      <c r="P10" s="9"/>
    </row>
    <row r="11" spans="1:16" ht="168" customHeight="1" x14ac:dyDescent="0.25">
      <c r="A11" s="27">
        <v>241484225000019</v>
      </c>
      <c r="B11" s="28" t="s">
        <v>63</v>
      </c>
      <c r="C11" s="29">
        <v>45901</v>
      </c>
      <c r="D11" s="43" t="s">
        <v>68</v>
      </c>
      <c r="E11" s="28" t="s">
        <v>23</v>
      </c>
      <c r="F11" s="30" t="s">
        <v>17</v>
      </c>
      <c r="G11" s="29">
        <v>45904</v>
      </c>
      <c r="H11" s="29" t="s">
        <v>69</v>
      </c>
      <c r="I11" s="28">
        <v>0</v>
      </c>
      <c r="J11" s="28" t="s">
        <v>49</v>
      </c>
      <c r="K11" s="28">
        <v>0</v>
      </c>
      <c r="L11" s="45">
        <v>8</v>
      </c>
      <c r="M11" s="4">
        <v>8</v>
      </c>
      <c r="P11" s="9"/>
    </row>
    <row r="12" spans="1:16" ht="70.5" customHeight="1" x14ac:dyDescent="0.25">
      <c r="A12" s="27">
        <v>241484225000020</v>
      </c>
      <c r="B12" s="28" t="s">
        <v>63</v>
      </c>
      <c r="C12" s="29">
        <v>45871</v>
      </c>
      <c r="D12" s="47" t="s">
        <v>70</v>
      </c>
      <c r="E12" s="28" t="s">
        <v>23</v>
      </c>
      <c r="F12" s="30" t="s">
        <v>17</v>
      </c>
      <c r="G12" s="29">
        <v>45904</v>
      </c>
      <c r="H12" s="29" t="s">
        <v>71</v>
      </c>
      <c r="I12" s="44">
        <v>0</v>
      </c>
      <c r="J12" s="28" t="s">
        <v>49</v>
      </c>
      <c r="K12" s="28">
        <v>0</v>
      </c>
      <c r="L12" s="45">
        <v>8</v>
      </c>
      <c r="M12" s="4">
        <v>8</v>
      </c>
      <c r="P12" s="9"/>
    </row>
    <row r="13" spans="1:16" ht="20.5" customHeight="1" x14ac:dyDescent="0.25">
      <c r="A13" s="27">
        <v>241484225000021</v>
      </c>
      <c r="B13" s="28" t="s">
        <v>73</v>
      </c>
      <c r="C13" s="29">
        <v>45871</v>
      </c>
      <c r="D13" s="43" t="s">
        <v>72</v>
      </c>
      <c r="E13" s="28" t="s">
        <v>23</v>
      </c>
      <c r="F13" s="30" t="s">
        <v>17</v>
      </c>
      <c r="G13" s="29">
        <v>45917</v>
      </c>
      <c r="H13" s="29" t="s">
        <v>74</v>
      </c>
      <c r="I13" s="44">
        <v>0</v>
      </c>
      <c r="J13" s="28" t="s">
        <v>49</v>
      </c>
      <c r="K13" s="28">
        <v>0</v>
      </c>
      <c r="L13" s="45">
        <f>IF(Formato!$C13&lt;&gt;"",MONTH(C13),"")</f>
        <v>8</v>
      </c>
      <c r="M13" s="4">
        <v>8</v>
      </c>
      <c r="P13" s="9"/>
    </row>
    <row r="14" spans="1:16" ht="15.5" x14ac:dyDescent="0.35">
      <c r="A14" s="27"/>
      <c r="B14" s="36"/>
      <c r="C14" s="29"/>
      <c r="D14" s="31"/>
      <c r="E14" s="28"/>
      <c r="F14" s="30"/>
      <c r="G14" s="29"/>
      <c r="H14" s="29"/>
      <c r="I14" s="28"/>
      <c r="J14" s="28"/>
      <c r="K14" s="28"/>
      <c r="L14" s="4"/>
      <c r="M14" s="4"/>
    </row>
    <row r="15" spans="1:16" ht="15.5" x14ac:dyDescent="0.35">
      <c r="A15" s="27"/>
      <c r="B15" s="36"/>
      <c r="C15" s="29"/>
      <c r="D15" s="46"/>
      <c r="E15" s="32"/>
      <c r="F15" s="30"/>
      <c r="G15" s="33"/>
      <c r="H15" s="29"/>
      <c r="I15" s="28"/>
      <c r="J15" s="34"/>
      <c r="K15" s="28"/>
      <c r="L15" s="35"/>
      <c r="M15" s="35"/>
    </row>
    <row r="16" spans="1:16" ht="15.5" x14ac:dyDescent="0.35">
      <c r="A16" s="27"/>
      <c r="B16" s="36"/>
      <c r="C16" s="29"/>
      <c r="D16" s="38"/>
      <c r="E16" s="37"/>
      <c r="F16" s="30"/>
      <c r="G16" s="40"/>
      <c r="H16" s="29"/>
      <c r="I16" s="41"/>
      <c r="J16" s="39"/>
      <c r="K16" s="28"/>
      <c r="L16" s="42"/>
      <c r="M16" s="42"/>
    </row>
    <row r="17" spans="13:14" ht="13" x14ac:dyDescent="0.3">
      <c r="M17" s="16" t="s">
        <v>43</v>
      </c>
    </row>
    <row r="18" spans="13:14" ht="39.75" customHeight="1" x14ac:dyDescent="0.25">
      <c r="M18" s="51" t="s">
        <v>44</v>
      </c>
      <c r="N18" s="51"/>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2025-10-11T17:28:58Z</dcterms:modified>
</cp:coreProperties>
</file>