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nmorenos.CONTRALORIA\Documents\2025\DICIEMBRE\REPORTES CEGAIP NOVIEMBRE\"/>
    </mc:Choice>
  </mc:AlternateContent>
  <xr:revisionPtr revIDLastSave="0" documentId="8_{6C8EA858-8BD2-4DEF-B077-5175FD1A6950}" xr6:coauthVersionLast="36" xr6:coauthVersionMax="36" xr10:uidLastSave="{00000000-0000-0000-0000-000000000000}"/>
  <bookViews>
    <workbookView xWindow="0" yWindow="0" windowWidth="28800" windowHeight="12105"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<sst xmlns="http://schemas.openxmlformats.org/spreadsheetml/2006/main" count="139" uniqueCount="78">
  <si>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</si>
  <si>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</si>
  <si>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</si>
  <si>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</si>
  <si>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</si>
  <si>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</si>
  <si>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</si>
  <si>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</si>
  <si>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</si>
  <si>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</si>
  <si>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</si>
  <si>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</si>
  <si>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</si>
  <si>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</si>
  <si>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</si>
  <si>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</si>
  <si>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</si>
  <si>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</si>
  <si>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</si>
  <si>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</si>
  <si>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</si>
  <si>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</si>
  <si>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</si>
  <si>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</si>
  <si>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</si>
  <si>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</si>
  <si>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</si>
  <si>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</si>
  <si>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</si>
  <si>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</si>
  <si>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</si>
  <si>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</si>
  <si>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</si>
  <si>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</si>
  <si>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</si>
  <si>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</si>
  <si>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</si>
  <si>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</si>
  <si>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</si>
  <si>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</si>
  <si>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</si>
  <si>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</si>
  <si>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</si>
  <si>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</si>
  <si>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</si>
  <si>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</si>
  <si>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</si>
  <si>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</si>
  <si>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</si>
  <si>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</si>
  <si>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</si>
  <si>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</si>
  <si>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</si>
  <si>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</si>
  <si>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</si>
  <si>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</si>
  <si>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</si>
  <si>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</si>
  <si>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</si>
  <si>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</si>
  <si>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</si>
  <si>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</si>
  <si>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</si>
  <si>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Hugo Inocente Arguelles Sanchez</t>
  </si>
  <si>
    <t>solicito los expedientes tecnicos de todas las obras federales y estatales que se ejecutaron en el municipio de Tampacan, San Luis Potosi desde el año 2015 al año 2025 las nominas con nombres y cantidades del mismo periodo 2015 al 2025</t>
  </si>
  <si>
    <t xml:space="preserve">Concluido </t>
  </si>
  <si>
    <t>Por medio de la presente y en ejercicio de mis derechos fundamentales de acceso a la información y de petición, consagrados en los artículos 6 y 8 constitucionales respectivamente, solicito que se me informe lo siguiente: - Respecto del Comité de Participación Ciudadana solicito que se me proporcione copia digital del Programa de Trabajo Anual aprobado para este ejercicio 2025, de igual manera solicito que me indiquen que acciones han ejecutado a efecto de cumplir con las lineas de acción de la Política Estatal Anticorrupción. Además pido que se me proporcione copia de las comprobaciones de viaticos que han generado con motivo de las comisiones de su encargo, mismas que deben de estar debidamente firmadas y con las facturas correspondientes asi como sus reembolsos, por Francisco Ruiz Enciso y Patricia Torres Rivera Por ultimo solicito copia de la declaración de modificación de 2024 y 2025 de Francisco Javier Ruiz Enciso y Patricia Torres, toda vez que no aparecen en la Plataforma Digital Estatal y la omision de su presentación constituye una falta no grave, segun lo dispuesto en el artículo 48 fracción IV de la Ley de Responsabilidades Administrativas del Estado y Municipios de San Luis Potosí y su sanción puede llegar hasta la destitución e inhabilitación temporal del cargo, que resultaría la pertinente toda vez que la naturaleza de su encargo amerita una sanción ejemplar al castigar ese acto tan vil de opacidad y corrupción En cuanto al asistente que tienen a disposición de nombre Jerry Ramirez solicito de igual manera sus comprobaciones de viaticos, reembolsos, informes facturas, asi como su nombramiento, funciones, reportes de avances de sus funciones, acciones implementadas en cuanto a su labor en la Política Anticorrupción, ademas de las acciones que ha ejecutado en el tiempo en el que dicho comité ha sido inoperante, toda vez que de no realizar nada solo estaria cobrando un sueldo y sería un acto de corrupción - En cuanto a la Secretaria solicito los acuerdos tomados en sesiones de organo de gobierno y comité coordinador de tres años a la fecha y lo que se ha realizado para ejecutarlos, acciones tomadas, tareas desempeñadas, eventos realizados para su implementación y difusión, así como las comprobaciones de los viaticos respecto del encargado de despacho Lic. David García Sifuentes</t>
  </si>
  <si>
    <t>Juan Ramon Infante</t>
  </si>
  <si>
    <t>Por medio del presente y de manera anónima, ya que temo por mi integridad y seguridad; hago de su conocimiento señor Director de la Guardia Civil Estatal y a las autoridades correspondientes, que en días anteriores a la fecha me presenté en las instalaciones del edificio de la Dirección de la Guardia Civil Estatal , para ser más específica en las oficinas de tránsito estatal, donde al iniciar mi trámite de liberación de un vehículo, fui atendida por un oficial el cual se presentó hacia mí con el nombre de Oficial Obed, mismo que se ofreció sin que yo se lo solicitará a él mismo realizar el pago de mi infracción, misma de la cual yo tenía conocimiento aún estaba en tiempo de mi descuento por pronto pago, el oficial Obed me pidió dinero para el pago completo de la infracción, argumentando que era por instrucción directa del gobernador y que debía repartir dicha cantidad a diversas personas de alto rango; y yo al no contar con la cantidad exacta deje un poco más. Quiero recalcar que yo en ningún momento solicite el apoyo, yo perfectamente pude realizar el pago, pero me vi orillada a aceptar por el acoso e insistencia de dicho oficial, ya que en tono intimidante me mencionaba que si no le daba la cantidad que me solicitó no iban a liberar mi vehículo, que le hiciera como quisiera, mencionando nuevamente que era una instrucción directa del gobernador y estaba protegido por el licenciado Gallardo y el licenciado Guadalupe Torres. Este oficial jamás me regreso la diferencia del pago de dicha infracción; tampoco le cuestione pues lo que yo quería era retirarme del lugar y terminar mi trámite. Es una verdadera pesadilla el acudir a sus instalaciones señor Director y ser revictimizada por elementos a su cargo como el oficial Obed. Y que Usted y el señor Gobernador tengan a este tipo de acosadores estafadores trabajando para ustedes. Al ser una civil, entienda mi angustia y anonimato ya que me pidieron documentos personales.</t>
  </si>
  <si>
    <t xml:space="preserve">ANONIMO </t>
  </si>
  <si>
    <t xml:space="preserve">
Solicitud de información sobra las funciones, responsabilidad y atribuciones de un funcionario público.</t>
  </si>
  <si>
    <t>Pepe el Grillo</t>
  </si>
  <si>
    <t>Solicito el documento relativo al proyecto presentado y que fue ganador de la primera categoría del Premio Nacional de Contraloría Social 2025 “Acciones de los Comités” en 1er lugar, llamado “Comité ampliación del sistema de agua potable de la localidad de Tezapotla”.</t>
  </si>
  <si>
    <t>s/n</t>
  </si>
  <si>
    <t>Leobardo Bautista Pérez</t>
  </si>
  <si>
    <t>Buenas tardes. Para fines académicos, solicito las versiones públicas de las resoluciones que emite la Secretaria de la Contraloría del Estado de México, por faltas administrativas no graves, en las que se haya sancionado a un servidor público bajo la figura de "autoría mediata". Sin mas por el momento, agradezco su atención</t>
  </si>
  <si>
    <t>INDICE ZERO MX</t>
  </si>
  <si>
    <t>Solicito sea tan amable de proporcionar la siguiente información: 1. ¿Cuántos procedimientos de responsabilidad administrativa se han iniciado en los últimos 5 años, y cuántos corresponden a faltas graves y no graves? 2. ¿Cuál es el tiempo promedio de resolución de los procedimientos iniciados por presuntas responsabilidades administrativas? 3. ¿Cuántas denuncias o investigaciones han sido remitidas al Tribunal de Justicia Administrativa por presumirse faltas administrativas graves? 4. ¿Qué mecanismos de prevención, control interno y evaluación se han implementado para prevenir actos de corrupción en las dependencias estatales? 5. ¿Cuántos servidores públicos han sido inhabilitados, suspendidos o destituidos en el periodo solicitado, conforme a la LGRA? 6. ¿Cuántos casos han requerido coordinación con la Secretaría de la Función Pública, Auditorías Superiores o Fiscalías Anticorrupción? 7. ¿Cuál es el porcentaje de cumplimiento de las sanciones económicas impuestas por faltas administrativas? 8. ¿Cuántos servidores públicos han presentado declaraciones patrimoniales, de intereses y de situación fiscal, y cuántos han sido requeridos por omisiones o inconsistencias? 9. ¿Qué acciones de capacitación o profesionalización se han impartido a los servidores públicos sobre ética, responsabilidades administrativas y combate a la corrupción? 10. ¿Qué medidas o políticas de mejora se han implementado derivadas de auditorías, evaluaciones o recomendaciones emitidas en los últimos 5 años?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</si>
</sst>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3">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0" applyNumberFormat="1" applyFont="1" applyFill="1" applyAlignment="1">
      <alignment horizontal="center"/>
    </xf>
    <xf numFmtId="0" fontId="7" fillId="6" borderId="0" xfId="0" applyFont="1" applyFill="1" applyAlignment="1">
      <alignment wrapText="1"/>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64"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44"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P48"/>
  <sheetViews>
    <sheetView showGridLines="0" tabSelected="1" zoomScale="90" zoomScaleNormal="90" workbookViewId="0">
      <selection activeCell="G21" sqref="G21"/>
    </sheetView>
  </sheetViews>
  <sheetFormatPr baseColWidth="10" defaultColWidth="9.140625" defaultRowHeight="12.75" x14ac:dyDescent="0.2"/>
  <cols>
    <col min="1" max="1" width="20.710937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11</v>
      </c>
      <c r="C1" s="46" t="s">
        <v>25</v>
      </c>
      <c r="D1" s="47"/>
      <c r="F1" s="3" t="s">
        <v>26</v>
      </c>
      <c r="G1" s="9" t="s">
        <v>27</v>
      </c>
      <c r="H1" s="8">
        <f>COUNTIF(Formato!$L$10:$L$44,B1)</f>
        <v>11</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Noviembre</v>
      </c>
      <c r="F2" s="4"/>
      <c r="G2" s="10" t="s">
        <v>29</v>
      </c>
      <c r="H2" s="8">
        <f>COUNTIF(Formato!$M$10:$M$44,B1)</f>
        <v>11</v>
      </c>
      <c r="I2" s="48" t="s">
        <v>30</v>
      </c>
      <c r="J2" s="49"/>
      <c r="K2" s="49"/>
      <c r="L2" s="49"/>
    </row>
    <row r="3" spans="1:16" ht="18.75" thickBot="1" x14ac:dyDescent="0.25">
      <c r="A3" s="3" t="s">
        <v>31</v>
      </c>
      <c r="B3" s="21">
        <v>2020</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v>240467925000066</v>
      </c>
      <c r="B10" s="28" t="s">
        <v>63</v>
      </c>
      <c r="C10" s="29">
        <v>45959</v>
      </c>
      <c r="D10" s="30" t="s">
        <v>64</v>
      </c>
      <c r="E10" s="28" t="s">
        <v>23</v>
      </c>
      <c r="F10" s="31" t="s">
        <v>17</v>
      </c>
      <c r="G10" s="29">
        <v>45972</v>
      </c>
      <c r="H10" s="29" t="s">
        <v>65</v>
      </c>
      <c r="I10" s="30">
        <v>0</v>
      </c>
      <c r="J10" s="30" t="s">
        <v>49</v>
      </c>
      <c r="K10" s="30">
        <v>0</v>
      </c>
      <c r="L10" s="5">
        <f>IF(Formato!$C10&lt;&gt;"",MONTH(C10),"")</f>
        <v>10</v>
      </c>
      <c r="M10" s="6">
        <f>IF(Formato!$G10&lt;&gt;"",MONTH(G10),"")</f>
        <v>11</v>
      </c>
      <c r="P10" s="11"/>
    </row>
    <row r="11" spans="1:16" ht="15" x14ac:dyDescent="0.2">
      <c r="A11" s="51">
        <v>240467925000067</v>
      </c>
      <c r="B11" s="28" t="s">
        <v>67</v>
      </c>
      <c r="C11" s="29">
        <v>45966</v>
      </c>
      <c r="D11" s="30" t="s">
        <v>66</v>
      </c>
      <c r="E11" s="28" t="s">
        <v>23</v>
      </c>
      <c r="F11" s="30" t="s">
        <v>15</v>
      </c>
      <c r="G11" s="29">
        <v>45981</v>
      </c>
      <c r="H11" s="29" t="s">
        <v>65</v>
      </c>
      <c r="I11" s="30">
        <v>0</v>
      </c>
      <c r="J11" s="30" t="s">
        <v>49</v>
      </c>
      <c r="K11" s="30">
        <v>0</v>
      </c>
      <c r="L11" s="5">
        <f>IF(Formato!$C11&lt;&gt;"",MONTH(C11),"")</f>
        <v>11</v>
      </c>
      <c r="M11" s="6">
        <f>IF(Formato!$G11&lt;&gt;"",MONTH(G11),"")</f>
        <v>11</v>
      </c>
      <c r="P11" s="11"/>
    </row>
    <row r="12" spans="1:16" ht="15" x14ac:dyDescent="0.2">
      <c r="A12" s="51">
        <v>240467925000068</v>
      </c>
      <c r="B12" s="28" t="s">
        <v>69</v>
      </c>
      <c r="C12" s="29">
        <v>45971</v>
      </c>
      <c r="D12" s="30" t="s">
        <v>68</v>
      </c>
      <c r="E12" s="28" t="s">
        <v>23</v>
      </c>
      <c r="F12" s="30" t="s">
        <v>17</v>
      </c>
      <c r="G12" s="29">
        <v>45974</v>
      </c>
      <c r="H12" s="29" t="s">
        <v>65</v>
      </c>
      <c r="I12" s="30">
        <v>0</v>
      </c>
      <c r="J12" s="30" t="s">
        <v>49</v>
      </c>
      <c r="K12" s="30">
        <v>0</v>
      </c>
      <c r="L12" s="5">
        <f>IF(Formato!$C12&lt;&gt;"",MONTH(C12),"")</f>
        <v>11</v>
      </c>
      <c r="M12" s="6">
        <f>IF(Formato!$G12&lt;&gt;"",MONTH(G12),"")</f>
        <v>11</v>
      </c>
      <c r="P12" s="11"/>
    </row>
    <row r="13" spans="1:16" ht="90" x14ac:dyDescent="0.2">
      <c r="A13" s="51">
        <v>240467925000069</v>
      </c>
      <c r="B13" s="28" t="s">
        <v>71</v>
      </c>
      <c r="C13" s="29">
        <v>45971</v>
      </c>
      <c r="D13" s="52" t="s">
        <v>70</v>
      </c>
      <c r="E13" s="28" t="s">
        <v>23</v>
      </c>
      <c r="F13" s="30" t="s">
        <v>17</v>
      </c>
      <c r="G13" s="29">
        <v>45974</v>
      </c>
      <c r="H13" s="29" t="s">
        <v>65</v>
      </c>
      <c r="I13" s="30">
        <v>0</v>
      </c>
      <c r="J13" s="30" t="s">
        <v>49</v>
      </c>
      <c r="K13" s="30">
        <v>0</v>
      </c>
      <c r="L13" s="5">
        <f>IF(Formato!$C13&lt;&gt;"",MONTH(C13),"")</f>
        <v>11</v>
      </c>
      <c r="M13" s="6">
        <f>IF(Formato!$G13&lt;&gt;"",MONTH(G13),"")</f>
        <v>11</v>
      </c>
    </row>
    <row r="14" spans="1:16" ht="90" x14ac:dyDescent="0.2">
      <c r="A14" s="51">
        <v>240467925000070</v>
      </c>
      <c r="B14" s="28" t="s">
        <v>71</v>
      </c>
      <c r="C14" s="29">
        <v>45971</v>
      </c>
      <c r="D14" s="52" t="s">
        <v>70</v>
      </c>
      <c r="E14" s="28" t="s">
        <v>23</v>
      </c>
      <c r="F14" s="30" t="s">
        <v>17</v>
      </c>
      <c r="G14" s="29">
        <v>45974</v>
      </c>
      <c r="H14" s="29" t="s">
        <v>65</v>
      </c>
      <c r="I14" s="30">
        <v>0</v>
      </c>
      <c r="J14" s="30" t="s">
        <v>49</v>
      </c>
      <c r="K14" s="30">
        <v>0</v>
      </c>
      <c r="L14" s="5">
        <f>IF(Formato!$C14&lt;&gt;"",MONTH(C14),"")</f>
        <v>11</v>
      </c>
      <c r="M14" s="6">
        <f>IF(Formato!$G14&lt;&gt;"",MONTH(G14),"")</f>
        <v>11</v>
      </c>
    </row>
    <row r="15" spans="1:16" ht="90" x14ac:dyDescent="0.2">
      <c r="A15" s="51">
        <v>240467925000071</v>
      </c>
      <c r="B15" s="28" t="s">
        <v>71</v>
      </c>
      <c r="C15" s="29">
        <v>45971</v>
      </c>
      <c r="D15" s="52" t="s">
        <v>70</v>
      </c>
      <c r="E15" s="28" t="s">
        <v>23</v>
      </c>
      <c r="F15" s="30" t="s">
        <v>17</v>
      </c>
      <c r="G15" s="29">
        <v>45974</v>
      </c>
      <c r="H15" s="29" t="s">
        <v>65</v>
      </c>
      <c r="I15" s="30">
        <v>0</v>
      </c>
      <c r="J15" s="30" t="s">
        <v>49</v>
      </c>
      <c r="K15" s="30">
        <v>0</v>
      </c>
      <c r="L15" s="5">
        <f>IF(Formato!$C15&lt;&gt;"",MONTH(C15),"")</f>
        <v>11</v>
      </c>
      <c r="M15" s="6">
        <f>IF(Formato!$G15&lt;&gt;"",MONTH(G15),"")</f>
        <v>11</v>
      </c>
    </row>
    <row r="16" spans="1:16" ht="90" x14ac:dyDescent="0.2">
      <c r="A16" s="51">
        <v>240467925000072</v>
      </c>
      <c r="B16" s="28" t="s">
        <v>71</v>
      </c>
      <c r="C16" s="29">
        <v>45971</v>
      </c>
      <c r="D16" s="52" t="s">
        <v>70</v>
      </c>
      <c r="E16" s="28" t="s">
        <v>23</v>
      </c>
      <c r="F16" s="30" t="s">
        <v>17</v>
      </c>
      <c r="G16" s="29">
        <v>45974</v>
      </c>
      <c r="H16" s="29" t="s">
        <v>65</v>
      </c>
      <c r="I16" s="30">
        <v>0</v>
      </c>
      <c r="J16" s="30" t="s">
        <v>49</v>
      </c>
      <c r="K16" s="30">
        <v>0</v>
      </c>
      <c r="L16" s="5">
        <f>IF(Formato!$C16&lt;&gt;"",MONTH(C16),"")</f>
        <v>11</v>
      </c>
      <c r="M16" s="6">
        <f>IF(Formato!$G16&lt;&gt;"",MONTH(G16),"")</f>
        <v>11</v>
      </c>
    </row>
    <row r="17" spans="1:13" ht="90" x14ac:dyDescent="0.2">
      <c r="A17" s="51">
        <v>240467925000073</v>
      </c>
      <c r="B17" s="28" t="s">
        <v>71</v>
      </c>
      <c r="C17" s="29">
        <v>45971</v>
      </c>
      <c r="D17" s="52" t="s">
        <v>70</v>
      </c>
      <c r="E17" s="28" t="s">
        <v>23</v>
      </c>
      <c r="F17" s="30" t="s">
        <v>17</v>
      </c>
      <c r="G17" s="29">
        <v>45974</v>
      </c>
      <c r="H17" s="29" t="s">
        <v>65</v>
      </c>
      <c r="I17" s="30">
        <v>0</v>
      </c>
      <c r="J17" s="30" t="s">
        <v>49</v>
      </c>
      <c r="K17" s="30">
        <v>0</v>
      </c>
      <c r="L17" s="5">
        <f>IF(Formato!$C17&lt;&gt;"",MONTH(C17),"")</f>
        <v>11</v>
      </c>
      <c r="M17" s="6">
        <f>IF(Formato!$G17&lt;&gt;"",MONTH(G17),"")</f>
        <v>11</v>
      </c>
    </row>
    <row r="18" spans="1:13" ht="90" x14ac:dyDescent="0.2">
      <c r="A18" s="51">
        <v>240467925000074</v>
      </c>
      <c r="B18" s="28" t="s">
        <v>71</v>
      </c>
      <c r="C18" s="29">
        <v>45971</v>
      </c>
      <c r="D18" s="52" t="s">
        <v>70</v>
      </c>
      <c r="E18" s="28" t="s">
        <v>23</v>
      </c>
      <c r="F18" s="30" t="s">
        <v>17</v>
      </c>
      <c r="G18" s="29">
        <v>45974</v>
      </c>
      <c r="H18" s="29" t="s">
        <v>65</v>
      </c>
      <c r="I18" s="30">
        <v>0</v>
      </c>
      <c r="J18" s="30" t="s">
        <v>49</v>
      </c>
      <c r="K18" s="30">
        <v>0</v>
      </c>
      <c r="L18" s="5">
        <f>IF(Formato!$C18&lt;&gt;"",MONTH(C18),"")</f>
        <v>11</v>
      </c>
      <c r="M18" s="6">
        <f>IF(Formato!$G18&lt;&gt;"",MONTH(G18),"")</f>
        <v>11</v>
      </c>
    </row>
    <row r="19" spans="1:13" ht="15" x14ac:dyDescent="0.2">
      <c r="A19" s="51">
        <v>240467925000075</v>
      </c>
      <c r="B19" s="28" t="s">
        <v>73</v>
      </c>
      <c r="C19" s="29">
        <v>45972</v>
      </c>
      <c r="D19" s="30" t="s">
        <v>72</v>
      </c>
      <c r="E19" s="28" t="s">
        <v>23</v>
      </c>
      <c r="F19" s="30" t="s">
        <v>17</v>
      </c>
      <c r="G19" s="29">
        <v>45981</v>
      </c>
      <c r="H19" s="29" t="s">
        <v>65</v>
      </c>
      <c r="I19" s="30">
        <v>0</v>
      </c>
      <c r="J19" s="30" t="s">
        <v>49</v>
      </c>
      <c r="K19" s="30">
        <v>0</v>
      </c>
      <c r="L19" s="5">
        <f>IF(Formato!$C19&lt;&gt;"",MONTH(C19),"")</f>
        <v>11</v>
      </c>
      <c r="M19" s="6">
        <f>IF(Formato!$G19&lt;&gt;"",MONTH(G19),"")</f>
        <v>11</v>
      </c>
    </row>
    <row r="20" spans="1:13" ht="15" x14ac:dyDescent="0.2">
      <c r="A20" s="51">
        <v>240467925000076</v>
      </c>
      <c r="B20" s="28" t="s">
        <v>74</v>
      </c>
      <c r="C20" s="29">
        <v>45972</v>
      </c>
      <c r="D20" s="30" t="s">
        <v>75</v>
      </c>
      <c r="E20" s="28" t="s">
        <v>23</v>
      </c>
      <c r="F20" s="30" t="s">
        <v>17</v>
      </c>
      <c r="G20" s="29">
        <v>45981</v>
      </c>
      <c r="H20" s="29" t="s">
        <v>65</v>
      </c>
      <c r="I20" s="30">
        <v>0</v>
      </c>
      <c r="J20" s="30" t="s">
        <v>49</v>
      </c>
      <c r="K20" s="30">
        <v>0</v>
      </c>
      <c r="L20" s="5">
        <f>IF(Formato!$C20&lt;&gt;"",MONTH(C20),"")</f>
        <v>11</v>
      </c>
      <c r="M20" s="6">
        <f>IF(Formato!$G20&lt;&gt;"",MONTH(G20),"")</f>
        <v>11</v>
      </c>
    </row>
    <row r="21" spans="1:13" ht="15" x14ac:dyDescent="0.2">
      <c r="A21" s="51">
        <v>240467925000077</v>
      </c>
      <c r="B21" s="28" t="s">
        <v>76</v>
      </c>
      <c r="C21" s="29">
        <v>45985</v>
      </c>
      <c r="D21" s="30" t="s">
        <v>77</v>
      </c>
      <c r="E21" s="28" t="s">
        <v>23</v>
      </c>
      <c r="F21" s="30" t="s">
        <v>17</v>
      </c>
      <c r="G21" s="29">
        <v>46001</v>
      </c>
      <c r="H21" s="29" t="s">
        <v>65</v>
      </c>
      <c r="I21" s="30">
        <v>0</v>
      </c>
      <c r="J21" s="30" t="s">
        <v>49</v>
      </c>
      <c r="K21" s="30">
        <v>0</v>
      </c>
      <c r="L21" s="5">
        <f>IF(Formato!$C21&lt;&gt;"",MONTH(C21),"")</f>
        <v>11</v>
      </c>
      <c r="M21" s="6">
        <f>IF(Formato!$G21&lt;&gt;"",MONTH(G21),"")</f>
        <v>12</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1:F44" xr:uid="{00000000-0002-0000-0100-000001000000}">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xr:uid="{00000000-0002-0000-0100-000002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NANCY NOHEMI MORENO SALAZAR</cp:lastModifiedBy>
  <cp:revision/>
  <dcterms:created xsi:type="dcterms:W3CDTF">2017-10-19T22:18:57Z</dcterms:created>
  <dcterms:modified xsi:type="dcterms:W3CDTF">2025-12-10T19:01:23Z</dcterms:modified>
</cp:coreProperties>
</file>