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mc:AlternateContent xmlns:mc="http://schemas.openxmlformats.org/markup-compatibility/2006">
    <mc:Choice Requires="x15">
      <x15ac:absPath xmlns:x15ac="http://schemas.microsoft.com/office/spreadsheetml/2010/11/ac" url="C:\Users\Atención Ciudadana\Downloads\"/>
    </mc:Choice>
  </mc:AlternateContent>
  <xr:revisionPtr revIDLastSave="0" documentId="13_ncr:1_{DB9F14BA-ACDA-496D-BB2B-CEC9DEC96918}" xr6:coauthVersionLast="47" xr6:coauthVersionMax="47" xr10:uidLastSave="{00000000-0000-0000-0000-000000000000}"/>
  <bookViews>
    <workbookView xWindow="-120" yWindow="-120" windowWidth="29040" windowHeight="158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<sst xmlns="http://schemas.openxmlformats.org/spreadsheetml/2006/main" count="97" uniqueCount="74">
  <si>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</si>
  <si>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</si>
  <si>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</si>
  <si>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</si>
  <si>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</si>
  <si>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</si>
  <si>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</si>
  <si>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</si>
  <si>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</si>
  <si>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</si>
  <si>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</si>
  <si>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</si>
  <si>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</si>
  <si>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</si>
  <si>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</si>
  <si>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</si>
  <si>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</si>
  <si>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</si>
  <si>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</si>
  <si>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</si>
  <si>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</si>
  <si>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</si>
  <si>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</si>
  <si>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</si>
  <si>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</si>
  <si>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</si>
  <si>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</si>
  <si>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</si>
  <si>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</si>
  <si>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</si>
  <si>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</si>
  <si>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</si>
  <si>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</si>
  <si>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</si>
  <si>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</si>
  <si>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</si>
  <si>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</si>
  <si>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</si>
  <si>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</si>
  <si>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</si>
  <si>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</si>
  <si>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</si>
  <si>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</si>
  <si>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</si>
  <si>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</si>
  <si>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</si>
  <si>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</si>
  <si>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</si>
  <si>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</si>
  <si>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</si>
  <si>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</si>
  <si>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</si>
  <si>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</si>
  <si>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</si>
  <si>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</si>
  <si>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</si>
  <si>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</si>
  <si>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</si>
  <si>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</si>
  <si>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</si>
  <si>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</si>
  <si>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</si>
  <si>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</si>
  <si>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Martha Irene Martinez Martínez</t>
  </si>
  <si>
    <t>Terminada</t>
  </si>
  <si>
    <t>Liz</t>
  </si>
  <si>
    <t>¿Cuántas mujeres que en su historia de vida hayan estado en acogimiento residencial (institucionalizadas en el DIF en una casa hogar de niñas o adolescentes) fueron canalizadas a un refugio como medida de protección por la violencia que sufrieron? en los años 2023, 2024 y 2025</t>
  </si>
  <si>
    <t>¿Cuántas mujeres que en su historia de vida hayan estado en acogimiento residencial (institucionalizadas en el DIF en una casa hogar de niñas o adolescentes) fueron canalizadas a un refugio como medida de protección por la violencia que sufrieron? en los años 2023, 2024 y 2025 solo el numero, sin datos, historias, nombres, fechas de acogimiento, solo el numero por año</t>
  </si>
  <si>
    <t>Elvira Fernández</t>
  </si>
  <si>
    <t xml:space="preserve">Gregorio Castilleja Prado </t>
  </si>
  <si>
    <t xml:space="preserve">con fundamento en al artículo 8° Constitucional y en ejercicio de mi derecho a la información, respetuosamente solicito copia digital del escrito recibido por el Instituto de la Mujeres en el estado de San Luis Potosí el 1° de agosto de 2024 y signado por la suscrita, representante legal de la Red de Mujeres Líderes S.L.P Lic. Martha Irene Martínez Martínez. </t>
  </si>
  <si>
    <t>Con base en el registro de atención a usuarias del último año (enero-diciembre 2024): ¿Cuál es el modelo de atención psicológica que aplican con mujeres mayores de 18 años de edad, que han vivido violencia de pareja? ¿Cuántas mujeres se han atendido bajo este modelo? ¿Cuántas de estas mujeres han asistido a más de 6 sesiones de atención psicológica? ¿Cuáles han sido las modificaciones realizadas al modelo aplicado, según las características específicas de la población que atienden? ¿Cuántas profesionistas psicólogas se dedican a la atención de estas mujeres? ¿Qué capacitaciones se brindaron en ese año a las profesionistas psicólogas para el fortalecimiento de la atención a las mujeres? Documentos que avalen la formación de las profesionistas psicólogas que atienden a las mujeres que han vivido violencia de pareja</t>
  </si>
  <si>
    <t>Por medio de la presente, y en ejercicio de mi derecho de acceso a la información pública, solicito atentamente la siguiente información relacionada con mujeres adolescentes (de entre 12 y 17 años) habitantes de la ciudad de San Luis Potosí que han sido víctimas de algún tipo de violencia de género en el ámbito familiar en 2024 y 2025): 1. El número total de mujeres adolescentes que viven en la ciudad de San Luis Potosí que han vivido algún tipo de violencia (Física, psicológica, sexual, económica, etc.) en el ámbito familiar durante dicho periodo. En caso de ser posible, se solicita que esta información esté desagregada por colonia, en especial: a. Colonias con los mayores índices de violencia de género en el ámbito familiar registrados en mujeres adolescentes . b. Colonias con los menores niveles de denuncia de casos de violencia de género en el ámbito familiar, en este mismo grupo poblacional. c. Número de casos que corresponden específicamente a la Colonia Colorines, en el municipio de San Luis Potosí. 2. El número y/o porcentaje de estos casos que han sido denunciados formalmente ante alguna autoridad competente y que han recibido atención por parte de las instancias correspondientes. 3. El número y/o porcentaje de casos en los que las víctimas adolescentes han recibido acompañamiento integral por parte de instituciones como: El Centro de Justicia para las Mujeres (CEJUM), El Sistema Estatal/DIF Municipal de San Luis Potosí o bien, cualquier otra instancia que brinde apoyo psicosocial, jurídico o médico. 4. Si se tiene conocimiento, ¿cuáles son las principales razones identificadas por las cuales las adolescentes y/o sus familias habitantes de la ciudad de San Luis Potosí no denuncian estos hechos de violencia de género? 5. Finalmente, ¿Qué mecanismos, rutas de atención o protocolos existen actualmente para la atención de mujeres adolescentes que viven violencia de género en el ámbito familiar en la ciudad de San Luis Potosí? ¿Y en dónde se puede consultar esta información de manera pública? Agradezco de antemano su atención y quedo atenta/o a cualquier aclaración o canalización correspondiente a las instancias que puedan contar con esta información.</t>
  </si>
  <si>
    <t>Desechada por falta de respuesta del ciudadano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</si>
</sst>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9">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7" fillId="6" borderId="0" xfId="0" applyFont="1" applyFill="1" applyAlignment="1">
      <alignment horizontal="left"/>
    </xf>
    <xf numFmtId="0" fontId="7" fillId="6" borderId="0" xfId="0" applyFont="1" applyFill="1" applyAlignment="1">
      <alignment horizontal="left" vertical="top"/>
    </xf>
    <xf numFmtId="14" fontId="7" fillId="6" borderId="0" xfId="0" applyNumberFormat="1"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1" t="s">
        <v>2</v>
      </c>
      <c r="D1" s="41"/>
      <c r="E1" s="41"/>
    </row>
    <row r="2" spans="1:5" ht="85.5" customHeight="1" x14ac:dyDescent="0.2">
      <c r="A2" s="14">
        <v>34</v>
      </c>
      <c r="B2" s="14" t="s">
        <v>3</v>
      </c>
      <c r="C2" s="40" t="s">
        <v>4</v>
      </c>
      <c r="D2" s="40"/>
      <c r="E2" s="40"/>
    </row>
    <row r="3" spans="1:5" ht="64.5" customHeight="1" x14ac:dyDescent="0.2">
      <c r="A3" s="14">
        <v>54</v>
      </c>
      <c r="B3" s="14" t="s">
        <v>5</v>
      </c>
      <c r="C3" s="40" t="s">
        <v>6</v>
      </c>
      <c r="D3" s="40"/>
      <c r="E3" s="40"/>
    </row>
    <row r="4" spans="1:5" ht="69" customHeight="1" x14ac:dyDescent="0.2">
      <c r="A4" s="14">
        <v>54</v>
      </c>
      <c r="B4" s="14" t="s">
        <v>7</v>
      </c>
      <c r="C4" s="40" t="s">
        <v>8</v>
      </c>
      <c r="D4" s="40"/>
      <c r="E4" s="40"/>
    </row>
    <row r="10" spans="1:5" ht="15.75" x14ac:dyDescent="0.2">
      <c r="B10" s="39" t="s">
        <v>46</v>
      </c>
      <c r="C10" s="39"/>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9" t="s">
        <v>45</v>
      </c>
      <c r="C26" s="39"/>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9" t="s">
        <v>47</v>
      </c>
      <c r="C34" s="39"/>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N19" sqref="N19"/>
    </sheetView>
  </sheetViews>
  <sheetFormatPr baseColWidth="10" defaultColWidth="9.140625" defaultRowHeight="12.75" x14ac:dyDescent="0.2"/>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8</v>
      </c>
      <c r="C1" s="44" t="s">
        <v>25</v>
      </c>
      <c r="D1" s="45"/>
      <c r="F1" s="3" t="s">
        <v>26</v>
      </c>
      <c r="G1" s="9" t="s">
        <v>27</v>
      </c>
      <c r="H1" s="8">
        <f>COUNTIF(Formato!$L$10:$L$44,B1)</f>
        <v>5</v>
      </c>
      <c r="I1" s="46" t="s">
        <v>28</v>
      </c>
      <c r="J1" s="47"/>
      <c r="K1" s="47"/>
      <c r="L1" s="47"/>
    </row>
    <row r="2" spans="1:16" ht="29.25" customHeight="1" thickBot="1" x14ac:dyDescent="0.25">
      <c r="B2" s="22" t="str">
        <f>IF(B1&gt;0, CHOOSE(B1,"Enero", "Febrero", "Marzo", "Abril", "Mayo", "Junio", "Julio", "Agosto","Septiembre","Octubre","Noviembre","Diciembre"),"Escriba arriba número de mes a reportar")</f>
        <v>Agosto</v>
      </c>
      <c r="F2" s="4"/>
      <c r="G2" s="10" t="s">
        <v>29</v>
      </c>
      <c r="H2" s="8">
        <f>COUNTIF(Formato!$M$10:$M$44,B1)</f>
        <v>5</v>
      </c>
      <c r="I2" s="46" t="s">
        <v>30</v>
      </c>
      <c r="J2" s="47"/>
      <c r="K2" s="47"/>
      <c r="L2" s="47"/>
    </row>
    <row r="3" spans="1:16" ht="18.75" thickBot="1" x14ac:dyDescent="0.25">
      <c r="A3" s="3" t="s">
        <v>31</v>
      </c>
      <c r="B3" s="21">
        <v>2025</v>
      </c>
      <c r="D3" s="4"/>
      <c r="E3" s="16"/>
      <c r="F3" s="15"/>
      <c r="M3" s="25" t="s">
        <v>32</v>
      </c>
    </row>
    <row r="4" spans="1:16" ht="32.25" customHeight="1" x14ac:dyDescent="0.2">
      <c r="M4" s="26">
        <v>1</v>
      </c>
      <c r="N4" s="34" t="s">
        <v>33</v>
      </c>
    </row>
    <row r="5" spans="1:16" ht="77.25" thickBot="1" x14ac:dyDescent="0.25">
      <c r="F5" s="11"/>
      <c r="M5" s="27">
        <v>2</v>
      </c>
      <c r="N5" s="33" t="s">
        <v>34</v>
      </c>
    </row>
    <row r="6" spans="1:16" ht="18" customHeight="1" x14ac:dyDescent="0.25">
      <c r="A6" s="43" t="s">
        <v>35</v>
      </c>
      <c r="B6" s="43"/>
      <c r="C6" s="43"/>
      <c r="D6" s="43"/>
      <c r="E6" s="43"/>
      <c r="F6" s="43"/>
      <c r="G6" s="43"/>
      <c r="H6" s="43"/>
      <c r="I6" s="43"/>
    </row>
    <row r="7" spans="1:16" x14ac:dyDescent="0.2">
      <c r="D7" s="48" t="s">
        <v>62</v>
      </c>
      <c r="E7" s="48"/>
      <c r="F7" s="48"/>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
      <c r="A10" s="35">
        <v>240468825000015</v>
      </c>
      <c r="B10" s="36" t="s">
        <v>63</v>
      </c>
      <c r="C10" s="29">
        <v>45873</v>
      </c>
      <c r="D10" s="30" t="s">
        <v>70</v>
      </c>
      <c r="E10" s="28" t="s">
        <v>23</v>
      </c>
      <c r="F10" s="31" t="s">
        <v>17</v>
      </c>
      <c r="G10" s="29">
        <v>45881</v>
      </c>
      <c r="H10" s="29" t="s">
        <v>64</v>
      </c>
      <c r="I10" s="30">
        <v>0</v>
      </c>
      <c r="J10" s="30" t="s">
        <v>49</v>
      </c>
      <c r="K10" s="30">
        <v>0</v>
      </c>
      <c r="L10" s="5">
        <f>IF(Formato!$C10&lt;&gt;"",MONTH(C10),"")</f>
        <v>8</v>
      </c>
      <c r="M10" s="6">
        <f>IF(Formato!$G10&lt;&gt;"",MONTH(G10),"")</f>
        <v>8</v>
      </c>
      <c r="P10" s="11"/>
    </row>
    <row r="11" spans="1:16" ht="15" x14ac:dyDescent="0.2">
      <c r="A11" s="35">
        <v>240468825000016</v>
      </c>
      <c r="B11" s="36" t="s">
        <v>65</v>
      </c>
      <c r="C11" s="29">
        <v>45873</v>
      </c>
      <c r="D11" s="30" t="s">
        <v>66</v>
      </c>
      <c r="E11" s="28" t="s">
        <v>23</v>
      </c>
      <c r="F11" s="30" t="s">
        <v>16</v>
      </c>
      <c r="G11" s="29">
        <v>45876</v>
      </c>
      <c r="H11" s="29" t="s">
        <v>64</v>
      </c>
      <c r="I11" s="30">
        <v>0</v>
      </c>
      <c r="J11" s="30" t="s">
        <v>49</v>
      </c>
      <c r="K11" s="30">
        <v>0</v>
      </c>
      <c r="L11" s="5">
        <f>IF(Formato!$C11&lt;&gt;"",MONTH(C11),"")</f>
        <v>8</v>
      </c>
      <c r="M11" s="6">
        <f>IF(Formato!$G11&lt;&gt;"",MONTH(G11),"")</f>
        <v>8</v>
      </c>
      <c r="P11" s="11"/>
    </row>
    <row r="12" spans="1:16" ht="15" x14ac:dyDescent="0.2">
      <c r="A12" s="35">
        <v>240468825000017</v>
      </c>
      <c r="B12" s="36" t="s">
        <v>65</v>
      </c>
      <c r="C12" s="29">
        <v>45873</v>
      </c>
      <c r="D12" s="30" t="s">
        <v>67</v>
      </c>
      <c r="E12" s="28" t="s">
        <v>23</v>
      </c>
      <c r="F12" s="30" t="s">
        <v>16</v>
      </c>
      <c r="G12" s="29">
        <v>45876</v>
      </c>
      <c r="H12" s="29" t="s">
        <v>64</v>
      </c>
      <c r="I12" s="30">
        <v>0</v>
      </c>
      <c r="J12" s="30" t="s">
        <v>49</v>
      </c>
      <c r="K12" s="30">
        <v>0</v>
      </c>
      <c r="L12" s="5">
        <f>IF(Formato!$C12&lt;&gt;"",MONTH(C12),"")</f>
        <v>8</v>
      </c>
      <c r="M12" s="6">
        <f>IF(Formato!$G12&lt;&gt;"",MONTH(G12),"")</f>
        <v>8</v>
      </c>
      <c r="P12" s="11"/>
    </row>
    <row r="13" spans="1:16" ht="15" x14ac:dyDescent="0.2">
      <c r="A13" s="35">
        <v>240468825000018</v>
      </c>
      <c r="B13" s="36" t="s">
        <v>68</v>
      </c>
      <c r="C13" s="29">
        <v>45873</v>
      </c>
      <c r="D13" s="37" t="s">
        <v>72</v>
      </c>
      <c r="E13" s="28" t="s">
        <v>23</v>
      </c>
      <c r="F13" s="30" t="s">
        <v>16</v>
      </c>
      <c r="G13" s="29">
        <v>45876</v>
      </c>
      <c r="H13" s="29" t="s">
        <v>64</v>
      </c>
      <c r="I13" s="30">
        <v>0</v>
      </c>
      <c r="J13" s="30" t="s">
        <v>49</v>
      </c>
      <c r="K13" s="30">
        <v>0</v>
      </c>
      <c r="L13" s="5">
        <f>IF(Formato!$C13&lt;&gt;"",MONTH(C13),"")</f>
        <v>8</v>
      </c>
      <c r="M13" s="6">
        <f>IF(Formato!$G13&lt;&gt;"",MONTH(G13),"")</f>
        <v>8</v>
      </c>
    </row>
    <row r="14" spans="1:16" ht="15" x14ac:dyDescent="0.2">
      <c r="A14" s="35">
        <v>240468825000019</v>
      </c>
      <c r="B14" s="28" t="s">
        <v>69</v>
      </c>
      <c r="C14" s="29">
        <v>45873</v>
      </c>
      <c r="D14" s="30" t="s">
        <v>71</v>
      </c>
      <c r="E14" s="28" t="s">
        <v>23</v>
      </c>
      <c r="F14" s="30" t="s">
        <v>15</v>
      </c>
      <c r="G14" s="29">
        <v>45876</v>
      </c>
      <c r="H14" s="38" t="s">
        <v>73</v>
      </c>
      <c r="I14" s="30">
        <v>0</v>
      </c>
      <c r="J14" s="30" t="s">
        <v>49</v>
      </c>
      <c r="K14" s="30">
        <v>0</v>
      </c>
      <c r="L14" s="5">
        <f>IF(Formato!$C14&lt;&gt;"",MONTH(C14),"")</f>
        <v>8</v>
      </c>
      <c r="M14" s="6">
        <f>IF(Formato!$G14&lt;&gt;"",MONTH(G14),"")</f>
        <v>8</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2" t="s">
        <v>44</v>
      </c>
      <c r="N48" s="42"/>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Atención Ciudadana</cp:lastModifiedBy>
  <cp:revision/>
  <dcterms:created xsi:type="dcterms:W3CDTF">2017-10-19T22:18:57Z</dcterms:created>
  <dcterms:modified xsi:type="dcterms:W3CDTF">2025-09-08T14:38:51Z</dcterms:modified>
</cp:coreProperties>
</file>