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C:\Users\oscar.alvarado\Documents\CEGAIP\FORMATOS 2025\FORMATOS DICIEMBRE 2025\UNIDAD DE TRANSPARENCIA\"/>
    </mc:Choice>
  </mc:AlternateContent>
  <xr:revisionPtr revIDLastSave="0" documentId="13_ncr:1_{850814EB-3F5B-4024-B1DC-BC1062A1B8B8}"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11" i="1" l="1"/>
  <c r="M12" i="1"/>
  <c r="M13" i="1"/>
  <c r="M14" i="1"/>
  <c r="M15" i="1"/>
  <c r="M16" i="1"/>
  <c r="M17" i="1"/>
  <c r="L16" i="1"/>
  <c r="L17" i="1"/>
  <c r="B2" i="1"/>
  <c r="L11" i="1"/>
  <c r="L12" i="1"/>
  <c r="L13" i="1"/>
  <c r="L14" i="1"/>
  <c r="L15" i="1"/>
  <c r="M10" i="1" l="1"/>
  <c r="H2" i="1" s="1"/>
  <c r="L10" i="1"/>
  <c r="H1" i="1" l="1"/>
</calcChain>
</file>

<file path=xl/sharedStrings.xml><?xml version="1.0" encoding="utf-8"?>
<sst xmlns="http://schemas.openxmlformats.org/spreadsheetml/2006/main" count="131" uniqueCount="94">
  <si>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</si>
  <si>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</si>
  <si>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</si>
  <si>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</si>
  <si>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</si>
  <si>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</si>
  <si>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</si>
  <si>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</si>
  <si>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</si>
  <si>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</si>
  <si>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</si>
  <si>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</si>
  <si>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</si>
  <si>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</si>
  <si>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</si>
  <si>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</si>
  <si>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</si>
  <si>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</si>
  <si>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</si>
  <si>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</si>
  <si>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</si>
  <si>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</si>
  <si>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</si>
  <si>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</si>
  <si>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</si>
  <si>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</si>
  <si>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</si>
  <si>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</si>
  <si>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</si>
  <si>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</si>
  <si>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</si>
  <si>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</si>
  <si>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</si>
  <si>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</si>
  <si>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</si>
  <si>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</si>
  <si>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</si>
  <si>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</si>
  <si>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</si>
  <si>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</si>
  <si>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</si>
  <si>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</si>
  <si>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</si>
  <si>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</si>
  <si>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</si>
  <si>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</si>
  <si>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</si>
  <si>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</si>
  <si>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</si>
  <si>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</si>
  <si>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</si>
  <si>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</si>
  <si>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</si>
  <si>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</si>
  <si>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</si>
  <si>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</si>
  <si>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</si>
  <si>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</si>
  <si>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</si>
  <si>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</si>
  <si>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</si>
  <si>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</si>
  <si>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</si>
  <si>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t>
  </si>
  <si>
    <t>240470525000175</t>
  </si>
  <si>
    <t>240470525000176</t>
  </si>
  <si>
    <t>240470525000177</t>
  </si>
  <si>
    <t>240470525000178</t>
  </si>
  <si>
    <t>240470525000179</t>
  </si>
  <si>
    <t>240470525000180</t>
  </si>
  <si>
    <t>240470525000181</t>
  </si>
  <si>
    <t>240470525000182</t>
  </si>
  <si>
    <t>04/12/2025</t>
  </si>
  <si>
    <t>08/12/2025</t>
  </si>
  <si>
    <t>10/12/2025</t>
  </si>
  <si>
    <t>11/12/2025</t>
  </si>
  <si>
    <t>16/12/2025</t>
  </si>
  <si>
    <t xml:space="preserve">se me tenga por solicitando cual es el motivo por el cual no puedo plaquear o cambiar de propietario respecto del siguiente vehiculo en atencion a que solicito placas de servicio particular respecto del siguiente numero de serie  3N1EB31SX9K347605
</t>
  </si>
  <si>
    <t xml:space="preserve">Solicito información correspondiente a los números de cuentas bancarias y nombre de los bancos autorizados a esa dependencia y a que recurso pertenecen si es federal o estatal. </t>
  </si>
  <si>
    <t xml:space="preserve">Solicito:
1.- Número de vehículos eléctricos de transporte público en el estado
2.- En qué años y a qué empresa (s) se compraron esos vehículos (hacer desglose por año y tipo de vehículos)
3.- Contratos de compra de los vehículos eléctricos.
4.- Costo de los vehículos eléctricos (incluir precio total y precio por unidad)
5.- Características de los vehículos eléctricos de transporte con que cuenta el estado.
6. Qué dependencia estatal hizo la adquisición de los vehículos eléctricos para transporte público.
7.- ¿Cuántos vehículos eléctricos de transporte de la marca Yutong (china) posee el estado?
8.- Estudios de mercado que hizo el gobierno del estado para adquirir los vehículos eléctricos de transporte
</t>
  </si>
  <si>
    <t xml:space="preserve">Solicito la siguiente informacion en medio electronico. Listado de placas dadas de baja de vehiculos PARTICULARES en el Estado de SAN LUIS POTOSI  desde el 1 de enero de 2025 hasta el 31 de enero de 2025, que contengan numero de placa y fecha de baja de la misma. En su caso, y de estar clasificado como reservado alguno de los datos solicitados, favor de omitirlo y entregar los datos publicos.
</t>
  </si>
  <si>
    <t xml:space="preserve">Solicito la siguiente informacion en medio electronico. Listado de placas dadas de baja de vehiculos de transporte publico individual (TAXIS) en el Estado de SAN LUIS POTOSI  desde el 1 de enero de 2021 hasta el 31 de diciembre de 2021, que contengan numero de placa y fecha de baja de la misma. En su caso, y de estar clasificado como reservado alguno de los datos solicitados, favor de omitirlo y entregar los datos publicos.
</t>
  </si>
  <si>
    <t xml:space="preserve">Se solicita atentamente una aclaración de dicha disminución respecto al comportamiento de los ingresos reportados en el Estado Analítico de Ingresos Detallado, en la partida de Aprovechamientos, en el segundo trimestre del año fiscal de 2025 fueron reportados 128.5 millones pesos, y, para el tercer trimestre del mismo año fue reportada en 48 millones de pesos. 
Es decir, una diferencia de 80.6 millones de pesos 
Motivo por el cual se solicita una aclaración de dicha disminución, conforme a lo dispuesto en la normativa vigente.
Agradezco la atención prestada y quedo atento a su respuesta.
</t>
  </si>
  <si>
    <t>Derivado del anuncio de PROYECTO DE AMPLIACIÓN DEL PARQUE ACUÁTICO DENOMINADO “SPLASH”, ubicado al interior del Parque Tangamanga I, realizada por el Gobernador Ricardo Gallardo Cardona, solicito la siguiente información (se adjunta nota periodistica):
1. Monto total del proyecto, desglosado en: 
- Recursos destinados a obra civil 
- Equipamiento e infraestructura 
- Mobiliario urbano 
- Operación inicial 
- Mantenimiento proyectado 
2. Origen de los recursos financieros: 
- Presupuesto estatal (especificar ejercicio fiscal) 
- Reasignaciones presupuestales 
- Financiamiento público o privado 
- Asociaciones público-privadas - Inversión privada o concesión 
3. Partida presupuestal específica, clave presupuestaria y ejercicio fiscal correspondiente. 
4. Análisis costo-beneficio del proyecto. 
5. Esquema de recuperación económica: 
- Tarifas previstas para el acceso al parque acuático 
- Proyección de ingresos 
- Destino de los ingresos generados (si se integrarán al erario estatal o serán administrados por terceros) 
- Modelo de operación (operación directa gubernamental o concesión a particular) 
6. Contratos, convenios o instrumentos jurídicos celebrados con personas físicas o morales para la construcción, operación o administración del parque acuático. 
7. Garantías, fianzas o cauciones presentadas por los contratistas o concesionarios.</t>
  </si>
  <si>
    <t>Buen día apreciables funcionarios
Solicito respetuosamente copia del contrato actual para el Servicio de Emisión de Licencias de Conducir.
Agradezco de antemano
Saludos</t>
  </si>
  <si>
    <t>VICTOR ANTONIO HERNANDEZ LEIJA</t>
  </si>
  <si>
    <t>ANTONIO GARCIA BARANDA</t>
  </si>
  <si>
    <t>LILIA ISABEL RENDON CERVANTES</t>
  </si>
  <si>
    <t>KAREN DE LA LUZ ALCANTARA</t>
  </si>
  <si>
    <t>LUIS GONZALEZ LOZANO</t>
  </si>
  <si>
    <t>JOSE CERON</t>
  </si>
  <si>
    <t>18/12/2025</t>
  </si>
  <si>
    <t>19/12/2025</t>
  </si>
  <si>
    <t>22/12/2025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</si>
</sst>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ont>
    <font>
      <sz val="1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20">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style="thin">
        <color theme="9"/>
      </bottom>
      <diagonal/>
    </border>
    <border>
      <left style="thin">
        <color theme="9"/>
      </left>
      <right style="thin">
        <color theme="9"/>
      </right>
      <top style="thin">
        <color theme="9"/>
      </top>
      <bottom style="thin">
        <color theme="9"/>
      </bottom>
      <diagonal/>
    </border>
    <border>
      <left style="thin">
        <color theme="9"/>
      </left>
      <right style="thin">
        <color theme="9"/>
      </right>
      <top style="thin">
        <color theme="9"/>
      </top>
      <bottom/>
      <diagonal/>
    </border>
    <border>
      <left/>
      <right style="thin">
        <color theme="9"/>
      </right>
      <top/>
      <bottom/>
      <diagonal/>
    </border>
    <border>
      <left style="thin">
        <color theme="9"/>
      </left>
      <right style="thin">
        <color theme="9"/>
      </right>
      <top/>
      <bottom/>
      <diagonal/>
    </border>
    <border>
      <left style="thin">
        <color theme="9"/>
      </left>
      <right/>
      <top/>
      <bottom/>
      <diagonal/>
    </border>
    <border>
      <left style="medium">
        <color theme="9"/>
      </left>
      <right style="medium">
        <color theme="9"/>
      </right>
      <top/>
      <bottom style="medium">
        <color theme="9"/>
      </bottom>
      <diagonal/>
    </border>
    <border>
      <left style="thin">
        <color theme="9"/>
      </left>
      <right style="thin">
        <color theme="9"/>
      </right>
      <top/>
      <bottom style="thin">
        <color theme="9"/>
      </bottom>
      <diagonal/>
    </border>
  </borders>
  <cellStyleXfs count="2">
    <xf numFmtId="0" fontId="0" fillId="0" borderId="0"/>
    <xf numFmtId="0" fontId="4" fillId="7" borderId="10" applyNumberFormat="0" applyFont="0" applyAlignment="0" applyProtection="0"/>
  </cellStyleXfs>
  <cellXfs count="6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3" xfId="0" applyFont="1" applyBorder="1" applyAlignment="1">
      <alignment vertical="top" wrapText="1"/>
    </xf>
    <xf numFmtId="0" fontId="6" fillId="0" borderId="11" xfId="0" applyFont="1" applyBorder="1" applyAlignment="1">
      <alignment horizontal="left" vertical="top" wrapText="1"/>
    </xf>
    <xf numFmtId="0" fontId="0" fillId="8" borderId="0" xfId="0" applyFill="1"/>
    <xf numFmtId="0" fontId="18" fillId="8" borderId="0" xfId="0" applyFont="1" applyFill="1" applyAlignment="1">
      <alignment horizontal="left"/>
    </xf>
    <xf numFmtId="0" fontId="7" fillId="8" borderId="0" xfId="0" applyFont="1" applyFill="1" applyAlignment="1">
      <alignment horizontal="center"/>
    </xf>
    <xf numFmtId="0" fontId="7" fillId="8" borderId="0" xfId="0" quotePrefix="1" applyFont="1" applyFill="1"/>
    <xf numFmtId="14" fontId="7" fillId="8" borderId="0" xfId="0" applyNumberFormat="1" applyFont="1" applyFill="1" applyAlignment="1">
      <alignment horizontal="center"/>
    </xf>
    <xf numFmtId="0" fontId="7" fillId="8" borderId="0" xfId="0" applyFont="1" applyFill="1"/>
    <xf numFmtId="0" fontId="17" fillId="8" borderId="0" xfId="0" applyFont="1" applyFill="1" applyAlignment="1">
      <alignment horizontal="center"/>
    </xf>
    <xf numFmtId="14" fontId="17" fillId="8" borderId="0" xfId="0" applyNumberFormat="1" applyFont="1" applyFill="1" applyAlignment="1">
      <alignment horizontal="center"/>
    </xf>
    <xf numFmtId="0" fontId="17" fillId="8" borderId="0" xfId="0" applyFont="1" applyFill="1"/>
    <xf numFmtId="0" fontId="4" fillId="8" borderId="0" xfId="0" applyFont="1" applyFill="1" applyAlignment="1">
      <alignment horizontal="center"/>
    </xf>
    <xf numFmtId="14" fontId="0" fillId="8" borderId="0" xfId="0" applyNumberFormat="1" applyFill="1" applyAlignment="1">
      <alignment horizontal="left"/>
    </xf>
    <xf numFmtId="0" fontId="0" fillId="8" borderId="0" xfId="0" applyFill="1" applyAlignment="1">
      <alignment horizontal="center"/>
    </xf>
    <xf numFmtId="0" fontId="0" fillId="8" borderId="0" xfId="0" applyFill="1" applyAlignment="1">
      <alignment horizontal="center" vertical="center"/>
    </xf>
    <xf numFmtId="0" fontId="0" fillId="8" borderId="13" xfId="0" applyFill="1" applyBorder="1" applyAlignment="1">
      <alignment horizontal="center"/>
    </xf>
    <xf numFmtId="0" fontId="0" fillId="8" borderId="14" xfId="0" applyFill="1" applyBorder="1" applyAlignment="1">
      <alignment horizontal="center"/>
    </xf>
    <xf numFmtId="0" fontId="7" fillId="8" borderId="15" xfId="0" applyFont="1" applyFill="1" applyBorder="1"/>
    <xf numFmtId="0" fontId="0" fillId="8" borderId="16" xfId="0" applyFill="1" applyBorder="1" applyAlignment="1">
      <alignment horizontal="center"/>
    </xf>
    <xf numFmtId="0" fontId="0" fillId="0" borderId="17" xfId="0" applyBorder="1"/>
    <xf numFmtId="0" fontId="0" fillId="8" borderId="12" xfId="0" applyFill="1" applyBorder="1" applyAlignment="1">
      <alignment horizontal="center" vertical="center"/>
    </xf>
    <xf numFmtId="0" fontId="0" fillId="8" borderId="14" xfId="0" applyFill="1" applyBorder="1" applyAlignment="1">
      <alignment horizontal="center" vertical="center"/>
    </xf>
    <xf numFmtId="0" fontId="0" fillId="8" borderId="17" xfId="0" applyFill="1" applyBorder="1" applyAlignment="1">
      <alignment horizontal="center" vertical="center"/>
    </xf>
    <xf numFmtId="0" fontId="0" fillId="8" borderId="19" xfId="0" applyFill="1" applyBorder="1" applyAlignment="1">
      <alignment horizontal="center"/>
    </xf>
    <xf numFmtId="0" fontId="7" fillId="3" borderId="18" xfId="0" applyFont="1" applyFill="1" applyBorder="1" applyAlignment="1">
      <alignment horizontal="center" vertical="top" wrapText="1"/>
    </xf>
    <xf numFmtId="0" fontId="7" fillId="8" borderId="0" xfId="0" applyFont="1" applyFill="1" applyAlignment="1">
      <alignment horizontal="left"/>
    </xf>
    <xf numFmtId="0" fontId="17" fillId="8" borderId="0" xfId="0" applyFont="1" applyFill="1" applyAlignment="1">
      <alignment horizontal="left"/>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fill>
        <patternFill patternType="solid">
          <fgColor indexed="64"/>
          <bgColor theme="7" tint="0.79998168889431442"/>
        </patternFill>
      </fil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theme="7" tint="0.79998168889431442"/>
        </patternFill>
      </fill>
    </dxf>
    <dxf>
      <font>
        <b val="0"/>
        <i val="0"/>
        <strike val="0"/>
        <condense val="0"/>
        <extend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fill>
        <patternFill patternType="solid">
          <fgColor indexed="64"/>
          <bgColor theme="7" tint="0.79998168889431442"/>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numFmt numFmtId="164" formatCode="m/d/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7"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53" t="s">
        <v>2</v>
      </c>
      <c r="D1" s="53"/>
      <c r="E1" s="53"/>
    </row>
    <row r="2" spans="1:5" ht="85.5" customHeight="1" x14ac:dyDescent="0.2">
      <c r="A2" s="12">
        <v>34</v>
      </c>
      <c r="B2" s="12" t="s">
        <v>3</v>
      </c>
      <c r="C2" s="52" t="s">
        <v>4</v>
      </c>
      <c r="D2" s="52"/>
      <c r="E2" s="52"/>
    </row>
    <row r="3" spans="1:5" ht="64.5" customHeight="1" x14ac:dyDescent="0.2">
      <c r="A3" s="12">
        <v>54</v>
      </c>
      <c r="B3" s="12" t="s">
        <v>5</v>
      </c>
      <c r="C3" s="52" t="s">
        <v>6</v>
      </c>
      <c r="D3" s="52"/>
      <c r="E3" s="52"/>
    </row>
    <row r="4" spans="1:5" ht="69" customHeight="1" x14ac:dyDescent="0.2">
      <c r="A4" s="12">
        <v>54</v>
      </c>
      <c r="B4" s="12" t="s">
        <v>7</v>
      </c>
      <c r="C4" s="52" t="s">
        <v>8</v>
      </c>
      <c r="D4" s="52"/>
      <c r="E4" s="52"/>
    </row>
    <row r="10" spans="1:5" ht="15.75" x14ac:dyDescent="0.2">
      <c r="B10" s="51" t="s">
        <v>46</v>
      </c>
      <c r="C10" s="51"/>
    </row>
    <row r="12" spans="1:5" x14ac:dyDescent="0.2">
      <c r="B12" s="19"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t="s">
        <v>60</v>
      </c>
    </row>
    <row r="23" spans="2:3" x14ac:dyDescent="0.2">
      <c r="B23" s="10">
        <v>11</v>
      </c>
      <c r="C23" s="9" t="s">
        <v>61</v>
      </c>
    </row>
    <row r="24" spans="2:3" x14ac:dyDescent="0.2">
      <c r="B24" s="10">
        <v>12</v>
      </c>
      <c r="C24" s="9" t="s">
        <v>59</v>
      </c>
    </row>
    <row r="26" spans="2:3" ht="15.75" x14ac:dyDescent="0.2">
      <c r="B26" s="51" t="s">
        <v>45</v>
      </c>
      <c r="C26" s="51"/>
    </row>
    <row r="28" spans="2:3" x14ac:dyDescent="0.2">
      <c r="B28" s="19"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51" t="s">
        <v>47</v>
      </c>
      <c r="C34" s="51"/>
    </row>
    <row r="36" spans="2:3" x14ac:dyDescent="0.2">
      <c r="B36" s="19" t="s">
        <v>48</v>
      </c>
      <c r="C36" s="9" t="s">
        <v>10</v>
      </c>
    </row>
    <row r="37" spans="2:3" x14ac:dyDescent="0.2">
      <c r="B37" s="10">
        <v>1</v>
      </c>
      <c r="C37" s="9" t="s">
        <v>49</v>
      </c>
    </row>
    <row r="38" spans="2:3" x14ac:dyDescent="0.2">
      <c r="B38" s="10">
        <v>2</v>
      </c>
      <c r="C38" s="9" t="s">
        <v>55</v>
      </c>
    </row>
    <row r="39" spans="2:3" x14ac:dyDescent="0.2">
      <c r="B39" s="10">
        <v>3</v>
      </c>
      <c r="C39" s="9" t="s">
        <v>50</v>
      </c>
    </row>
    <row r="40" spans="2:3" x14ac:dyDescent="0.2">
      <c r="B40" s="10">
        <v>4</v>
      </c>
      <c r="C40" s="9" t="s">
        <v>53</v>
      </c>
    </row>
    <row r="41" spans="2:3" x14ac:dyDescent="0.2">
      <c r="B41" s="10">
        <v>5</v>
      </c>
      <c r="C41" t="s">
        <v>52</v>
      </c>
    </row>
    <row r="42" spans="2:3" x14ac:dyDescent="0.2">
      <c r="B42" s="10">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7"/>
  <sheetViews>
    <sheetView showGridLines="0" tabSelected="1" zoomScale="90" zoomScaleNormal="90" workbookViewId="0">
      <selection activeCell="F23" sqref="F23"/>
    </sheetView>
  </sheetViews>
  <sheetFormatPr baseColWidth="10" defaultColWidth="9.140625" defaultRowHeight="12.75" x14ac:dyDescent="0.2"/>
  <cols>
    <col min="1" max="1" width="18.28515625" style="5" customWidth="1"/>
    <col min="2" max="2" width="38.28515625" customWidth="1"/>
    <col min="3" max="3" width="14.7109375" customWidth="1"/>
    <col min="4" max="4" width="34.8554687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6" customWidth="1"/>
    <col min="13" max="13" width="15.140625" customWidth="1"/>
    <col min="14" max="14" width="44.5703125" customWidth="1"/>
    <col min="15" max="253" width="11.42578125" customWidth="1"/>
  </cols>
  <sheetData>
    <row r="1" spans="1:16" ht="27.75" customHeight="1" x14ac:dyDescent="0.2">
      <c r="A1" s="3" t="s">
        <v>24</v>
      </c>
      <c r="B1" s="16">
        <v>12</v>
      </c>
      <c r="C1" s="56" t="s">
        <v>25</v>
      </c>
      <c r="D1" s="57"/>
      <c r="F1" s="3" t="s">
        <v>26</v>
      </c>
      <c r="G1" s="7" t="s">
        <v>27</v>
      </c>
      <c r="H1" s="6">
        <f>COUNTIF(Formato!$L$10:$L$43,B1)</f>
        <v>8</v>
      </c>
      <c r="I1" s="58" t="s">
        <v>28</v>
      </c>
      <c r="J1" s="59"/>
      <c r="K1" s="59"/>
      <c r="L1" s="59"/>
    </row>
    <row r="2" spans="1:16" ht="29.25" customHeight="1" thickBot="1" x14ac:dyDescent="0.25">
      <c r="B2" s="17" t="str">
        <f>IF(B1&gt;0, CHOOSE(B1,"Enero", "Febrero", "Marzo", "Abril", "Mayo", "Junio", "Julio", "Agosto","Septiembre","Octubre","Noviembre","Diciembre"),"Escriba arriba número de mes a reportar")</f>
        <v>Diciembre</v>
      </c>
      <c r="F2" s="4"/>
      <c r="G2" s="8" t="s">
        <v>29</v>
      </c>
      <c r="H2" s="6">
        <f>COUNTIF(Formato!$M$10:$M$43,B1)</f>
        <v>8</v>
      </c>
      <c r="I2" s="58" t="s">
        <v>30</v>
      </c>
      <c r="J2" s="59"/>
      <c r="K2" s="59"/>
      <c r="L2" s="59"/>
    </row>
    <row r="3" spans="1:16" ht="18.75" thickBot="1" x14ac:dyDescent="0.25">
      <c r="A3" s="3" t="s">
        <v>31</v>
      </c>
      <c r="B3" s="16">
        <v>2025</v>
      </c>
      <c r="D3" s="4"/>
      <c r="E3" s="14"/>
      <c r="F3" s="13"/>
      <c r="M3" s="20" t="s">
        <v>32</v>
      </c>
    </row>
    <row r="4" spans="1:16" ht="32.25" customHeight="1" x14ac:dyDescent="0.2">
      <c r="M4" s="21">
        <v>1</v>
      </c>
      <c r="N4" s="25" t="s">
        <v>33</v>
      </c>
    </row>
    <row r="5" spans="1:16" ht="77.25" thickBot="1" x14ac:dyDescent="0.25">
      <c r="F5" s="9"/>
      <c r="M5" s="22">
        <v>2</v>
      </c>
      <c r="N5" s="24" t="s">
        <v>34</v>
      </c>
    </row>
    <row r="6" spans="1:16" ht="18" customHeight="1" x14ac:dyDescent="0.25">
      <c r="A6" s="55" t="s">
        <v>35</v>
      </c>
      <c r="B6" s="55"/>
      <c r="C6" s="55"/>
      <c r="D6" s="55"/>
      <c r="E6" s="55"/>
      <c r="F6" s="55"/>
      <c r="G6" s="55"/>
      <c r="H6" s="55"/>
      <c r="I6" s="55"/>
    </row>
    <row r="7" spans="1:16" x14ac:dyDescent="0.2">
      <c r="D7" s="60" t="s">
        <v>62</v>
      </c>
      <c r="E7" s="60"/>
      <c r="F7" s="60"/>
    </row>
    <row r="9" spans="1:16" s="2" customFormat="1" ht="44.25" customHeight="1" thickBot="1" x14ac:dyDescent="0.25">
      <c r="A9" s="18" t="s">
        <v>51</v>
      </c>
      <c r="B9" s="18" t="s">
        <v>57</v>
      </c>
      <c r="C9" s="23" t="s">
        <v>36</v>
      </c>
      <c r="D9" s="18" t="s">
        <v>37</v>
      </c>
      <c r="E9" s="23" t="s">
        <v>20</v>
      </c>
      <c r="F9" s="23" t="s">
        <v>9</v>
      </c>
      <c r="G9" s="23" t="s">
        <v>38</v>
      </c>
      <c r="H9" s="23" t="s">
        <v>56</v>
      </c>
      <c r="I9" s="23" t="s">
        <v>39</v>
      </c>
      <c r="J9" s="23" t="s">
        <v>58</v>
      </c>
      <c r="K9" s="23" t="s">
        <v>40</v>
      </c>
      <c r="L9" s="48" t="s">
        <v>41</v>
      </c>
      <c r="M9" s="48" t="s">
        <v>42</v>
      </c>
    </row>
    <row r="10" spans="1:16" ht="27" customHeight="1" x14ac:dyDescent="0.2">
      <c r="A10" s="26" t="s">
        <v>64</v>
      </c>
      <c r="B10" s="27" t="s">
        <v>85</v>
      </c>
      <c r="C10" s="26" t="s">
        <v>72</v>
      </c>
      <c r="D10" s="26" t="s">
        <v>77</v>
      </c>
      <c r="E10" s="28" t="s">
        <v>23</v>
      </c>
      <c r="F10" s="29" t="s">
        <v>17</v>
      </c>
      <c r="G10" s="26" t="s">
        <v>91</v>
      </c>
      <c r="H10" s="30"/>
      <c r="I10" s="31">
        <v>0</v>
      </c>
      <c r="J10" s="31" t="s">
        <v>49</v>
      </c>
      <c r="K10" s="31">
        <v>0</v>
      </c>
      <c r="L10" s="47">
        <f>IF(Formato!$C10&lt;&gt;"",MONTH(C10),"")</f>
        <v>12</v>
      </c>
      <c r="M10" s="38">
        <f>IF(Formato!$G10&lt;&gt;"",MONTH(G10),"")</f>
        <v>12</v>
      </c>
      <c r="N10" s="43"/>
      <c r="P10" s="9"/>
    </row>
    <row r="11" spans="1:16" ht="15" x14ac:dyDescent="0.2">
      <c r="A11" s="26" t="s">
        <v>65</v>
      </c>
      <c r="B11" s="27" t="s">
        <v>63</v>
      </c>
      <c r="C11" s="26" t="s">
        <v>73</v>
      </c>
      <c r="D11" s="26" t="s">
        <v>78</v>
      </c>
      <c r="E11" s="28" t="s">
        <v>22</v>
      </c>
      <c r="F11" s="31" t="s">
        <v>17</v>
      </c>
      <c r="G11" s="26" t="s">
        <v>73</v>
      </c>
      <c r="H11" s="30"/>
      <c r="I11" s="31">
        <v>0</v>
      </c>
      <c r="J11" s="31" t="s">
        <v>50</v>
      </c>
      <c r="K11" s="31">
        <v>0</v>
      </c>
      <c r="L11" s="47">
        <f>IF(Formato!$C11&lt;&gt;"",MONTH(C11),"")</f>
        <v>12</v>
      </c>
      <c r="M11" s="38">
        <f>IF(Formato!$G11&lt;&gt;"",MONTH(G11),"")</f>
        <v>12</v>
      </c>
      <c r="N11" s="43"/>
      <c r="P11" s="9"/>
    </row>
    <row r="12" spans="1:16" ht="15" x14ac:dyDescent="0.2">
      <c r="A12" s="26" t="s">
        <v>66</v>
      </c>
      <c r="B12" s="27" t="s">
        <v>86</v>
      </c>
      <c r="C12" s="26" t="s">
        <v>73</v>
      </c>
      <c r="D12" s="26" t="s">
        <v>79</v>
      </c>
      <c r="E12" s="28" t="s">
        <v>22</v>
      </c>
      <c r="F12" s="31" t="s">
        <v>17</v>
      </c>
      <c r="G12" s="26" t="s">
        <v>73</v>
      </c>
      <c r="H12" s="30"/>
      <c r="I12" s="31">
        <v>0</v>
      </c>
      <c r="J12" s="31" t="s">
        <v>50</v>
      </c>
      <c r="K12" s="31">
        <v>0</v>
      </c>
      <c r="L12" s="47">
        <f>IF(Formato!$C12&lt;&gt;"",MONTH(C12),"")</f>
        <v>12</v>
      </c>
      <c r="M12" s="38">
        <f>IF(Formato!$G12&lt;&gt;"",MONTH(G12),"")</f>
        <v>12</v>
      </c>
      <c r="P12" s="9"/>
    </row>
    <row r="13" spans="1:16" ht="15" x14ac:dyDescent="0.2">
      <c r="A13" s="26" t="s">
        <v>67</v>
      </c>
      <c r="B13" s="27" t="s">
        <v>87</v>
      </c>
      <c r="C13" s="26" t="s">
        <v>74</v>
      </c>
      <c r="D13" s="26" t="s">
        <v>80</v>
      </c>
      <c r="E13" s="28" t="s">
        <v>22</v>
      </c>
      <c r="F13" s="31" t="s">
        <v>59</v>
      </c>
      <c r="G13" s="26" t="s">
        <v>74</v>
      </c>
      <c r="H13" s="30"/>
      <c r="I13" s="31">
        <v>0</v>
      </c>
      <c r="J13" s="31" t="s">
        <v>49</v>
      </c>
      <c r="K13" s="31">
        <v>0</v>
      </c>
      <c r="L13" s="47">
        <f>IF(Formato!$C13&lt;&gt;"",MONTH(C13),"")</f>
        <v>12</v>
      </c>
      <c r="M13" s="38">
        <f>IF(Formato!$G13&lt;&gt;"",MONTH(G13),"")</f>
        <v>12</v>
      </c>
    </row>
    <row r="14" spans="1:16" ht="15" x14ac:dyDescent="0.2">
      <c r="A14" s="26" t="s">
        <v>68</v>
      </c>
      <c r="B14" s="27" t="s">
        <v>87</v>
      </c>
      <c r="C14" s="26" t="s">
        <v>74</v>
      </c>
      <c r="D14" s="26" t="s">
        <v>81</v>
      </c>
      <c r="E14" s="28" t="s">
        <v>22</v>
      </c>
      <c r="F14" s="31" t="s">
        <v>17</v>
      </c>
      <c r="G14" s="26" t="s">
        <v>74</v>
      </c>
      <c r="H14" s="30"/>
      <c r="I14" s="31">
        <v>0</v>
      </c>
      <c r="J14" s="31" t="s">
        <v>49</v>
      </c>
      <c r="K14" s="31">
        <v>0</v>
      </c>
      <c r="L14" s="47">
        <f>IF(Formato!$C14&lt;&gt;"",MONTH(C14),"")</f>
        <v>12</v>
      </c>
      <c r="M14" s="38">
        <f>IF(Formato!$G14&lt;&gt;"",MONTH(G14),"")</f>
        <v>12</v>
      </c>
      <c r="N14" s="43"/>
    </row>
    <row r="15" spans="1:16" ht="15" x14ac:dyDescent="0.2">
      <c r="A15" s="26" t="s">
        <v>69</v>
      </c>
      <c r="B15" s="27" t="s">
        <v>88</v>
      </c>
      <c r="C15" s="26" t="s">
        <v>75</v>
      </c>
      <c r="D15" s="26" t="s">
        <v>82</v>
      </c>
      <c r="E15" s="28" t="s">
        <v>23</v>
      </c>
      <c r="F15" s="31" t="s">
        <v>17</v>
      </c>
      <c r="G15" s="26" t="s">
        <v>75</v>
      </c>
      <c r="H15" s="30"/>
      <c r="I15" s="31">
        <v>0</v>
      </c>
      <c r="J15" s="31" t="s">
        <v>50</v>
      </c>
      <c r="K15" s="31">
        <v>0</v>
      </c>
      <c r="L15" s="47">
        <f>IF(Formato!$C15&lt;&gt;"",MONTH(C15),"")</f>
        <v>12</v>
      </c>
      <c r="M15" s="38">
        <f>IF(Formato!$G15&lt;&gt;"",MONTH(G15),"")</f>
        <v>12</v>
      </c>
      <c r="N15" s="43"/>
    </row>
    <row r="16" spans="1:16" ht="15" x14ac:dyDescent="0.2">
      <c r="A16" s="26" t="s">
        <v>70</v>
      </c>
      <c r="B16" s="27" t="s">
        <v>89</v>
      </c>
      <c r="C16" s="26" t="s">
        <v>76</v>
      </c>
      <c r="D16" s="26" t="s">
        <v>83</v>
      </c>
      <c r="E16" s="28" t="s">
        <v>23</v>
      </c>
      <c r="F16" s="31" t="s">
        <v>17</v>
      </c>
      <c r="G16" s="26" t="s">
        <v>92</v>
      </c>
      <c r="H16" s="30"/>
      <c r="I16" s="31">
        <v>0</v>
      </c>
      <c r="J16" s="31" t="s">
        <v>50</v>
      </c>
      <c r="K16" s="31">
        <v>0</v>
      </c>
      <c r="L16" s="47">
        <f>IF(Formato!$C16&lt;&gt;"",MONTH(C16),"")</f>
        <v>12</v>
      </c>
      <c r="M16" s="38">
        <f>IF(Formato!$G16&lt;&gt;"",MONTH(G16),"")</f>
        <v>12</v>
      </c>
      <c r="N16" s="43"/>
    </row>
    <row r="17" spans="1:14" ht="15" x14ac:dyDescent="0.2">
      <c r="A17" s="26" t="s">
        <v>71</v>
      </c>
      <c r="B17" s="27" t="s">
        <v>90</v>
      </c>
      <c r="C17" s="26" t="s">
        <v>76</v>
      </c>
      <c r="D17" s="26" t="s">
        <v>84</v>
      </c>
      <c r="E17" s="28" t="s">
        <v>23</v>
      </c>
      <c r="F17" s="31" t="s">
        <v>17</v>
      </c>
      <c r="G17" s="26" t="s">
        <v>93</v>
      </c>
      <c r="H17" s="30"/>
      <c r="I17" s="31">
        <v>0</v>
      </c>
      <c r="J17" s="31" t="s">
        <v>49</v>
      </c>
      <c r="K17" s="31">
        <v>0</v>
      </c>
      <c r="L17" s="47">
        <f>IF(Formato!$C17&lt;&gt;"",MONTH(C17),"")</f>
        <v>12</v>
      </c>
      <c r="M17" s="38">
        <f>IF(Formato!$G17&lt;&gt;"",MONTH(G17),"")</f>
        <v>12</v>
      </c>
    </row>
    <row r="18" spans="1:14" ht="15" x14ac:dyDescent="0.2">
      <c r="A18" s="26"/>
      <c r="B18" s="27"/>
      <c r="C18" s="26"/>
      <c r="D18" s="26"/>
      <c r="E18" s="28"/>
      <c r="F18" s="31"/>
      <c r="G18" s="26"/>
      <c r="H18" s="30"/>
      <c r="I18" s="31"/>
      <c r="J18" s="31"/>
      <c r="K18" s="31"/>
      <c r="L18" s="47"/>
      <c r="M18" s="38"/>
      <c r="N18" s="43"/>
    </row>
    <row r="19" spans="1:14" ht="15" x14ac:dyDescent="0.2">
      <c r="A19" s="26"/>
      <c r="B19" s="27"/>
      <c r="C19" s="26"/>
      <c r="D19" s="26"/>
      <c r="E19" s="28"/>
      <c r="F19" s="31"/>
      <c r="G19" s="26"/>
      <c r="H19" s="30"/>
      <c r="I19" s="31"/>
      <c r="J19" s="31"/>
      <c r="K19" s="31"/>
      <c r="L19" s="47"/>
      <c r="M19" s="38"/>
    </row>
    <row r="20" spans="1:14" ht="15" x14ac:dyDescent="0.2">
      <c r="A20" s="26"/>
      <c r="B20" s="27"/>
      <c r="C20" s="26"/>
      <c r="D20" s="26"/>
      <c r="E20" s="28"/>
      <c r="F20" s="31"/>
      <c r="G20" s="26"/>
      <c r="H20" s="30"/>
      <c r="I20" s="31"/>
      <c r="J20" s="31"/>
      <c r="K20" s="31"/>
      <c r="L20" s="47"/>
      <c r="M20" s="38"/>
      <c r="N20" s="43"/>
    </row>
    <row r="21" spans="1:14" ht="15" x14ac:dyDescent="0.2">
      <c r="A21" s="26"/>
      <c r="B21" s="27"/>
      <c r="C21" s="26"/>
      <c r="D21" s="26"/>
      <c r="E21" s="28"/>
      <c r="F21" s="31"/>
      <c r="G21" s="26"/>
      <c r="H21" s="30"/>
      <c r="I21" s="31"/>
      <c r="J21" s="31"/>
      <c r="K21" s="31"/>
      <c r="L21" s="47"/>
      <c r="M21" s="38"/>
      <c r="N21" s="43"/>
    </row>
    <row r="22" spans="1:14" ht="15" x14ac:dyDescent="0.2">
      <c r="A22" s="26"/>
      <c r="B22" s="27"/>
      <c r="C22" s="26"/>
      <c r="D22" s="26"/>
      <c r="E22" s="28"/>
      <c r="F22" s="31"/>
      <c r="G22" s="26"/>
      <c r="H22" s="30"/>
      <c r="I22" s="31"/>
      <c r="J22" s="31"/>
      <c r="K22" s="31"/>
      <c r="L22" s="47"/>
      <c r="M22" s="38"/>
      <c r="N22" s="43"/>
    </row>
    <row r="23" spans="1:14" ht="15" x14ac:dyDescent="0.2">
      <c r="A23" s="26"/>
      <c r="B23" s="27"/>
      <c r="C23" s="26"/>
      <c r="D23" s="26"/>
      <c r="E23" s="28"/>
      <c r="F23" s="31"/>
      <c r="G23" s="26"/>
      <c r="H23" s="30"/>
      <c r="I23" s="31"/>
      <c r="J23" s="31"/>
      <c r="K23" s="31"/>
      <c r="L23" s="47"/>
      <c r="M23" s="38"/>
      <c r="N23" s="43"/>
    </row>
    <row r="24" spans="1:14" ht="15" x14ac:dyDescent="0.2">
      <c r="A24" s="26"/>
      <c r="B24" s="27"/>
      <c r="C24" s="26"/>
      <c r="D24" s="26"/>
      <c r="E24" s="28"/>
      <c r="F24" s="31"/>
      <c r="G24" s="26"/>
      <c r="H24" s="30"/>
      <c r="I24" s="31"/>
      <c r="J24" s="31"/>
      <c r="K24" s="31"/>
      <c r="L24" s="47"/>
      <c r="M24" s="38"/>
      <c r="N24" s="43"/>
    </row>
    <row r="25" spans="1:14" ht="15" x14ac:dyDescent="0.2">
      <c r="A25" s="26"/>
      <c r="B25" s="27"/>
      <c r="C25" s="26"/>
      <c r="D25" s="26"/>
      <c r="E25" s="28"/>
      <c r="F25" s="31"/>
      <c r="G25" s="26"/>
      <c r="H25" s="30"/>
      <c r="I25" s="31"/>
      <c r="J25" s="31"/>
      <c r="K25" s="31"/>
      <c r="L25" s="47"/>
      <c r="M25" s="38"/>
      <c r="N25" s="43"/>
    </row>
    <row r="26" spans="1:14" ht="15" x14ac:dyDescent="0.2">
      <c r="A26" s="26"/>
      <c r="B26" s="27"/>
      <c r="C26" s="26"/>
      <c r="D26" s="26"/>
      <c r="E26" s="28"/>
      <c r="F26" s="31"/>
      <c r="G26" s="26"/>
      <c r="H26" s="30"/>
      <c r="I26" s="31"/>
      <c r="J26" s="31"/>
      <c r="K26" s="31"/>
      <c r="L26" s="47"/>
      <c r="M26" s="38"/>
      <c r="N26" s="43"/>
    </row>
    <row r="27" spans="1:14" ht="15" x14ac:dyDescent="0.2">
      <c r="A27" s="26"/>
      <c r="B27" s="27"/>
      <c r="C27" s="26"/>
      <c r="D27" s="26"/>
      <c r="E27" s="28"/>
      <c r="F27" s="31"/>
      <c r="G27" s="26"/>
      <c r="H27" s="30"/>
      <c r="I27" s="31"/>
      <c r="J27" s="31"/>
      <c r="K27" s="31"/>
      <c r="L27" s="47"/>
      <c r="M27" s="38"/>
      <c r="N27" s="43"/>
    </row>
    <row r="28" spans="1:14" ht="15" x14ac:dyDescent="0.2">
      <c r="A28" s="26"/>
      <c r="B28" s="27"/>
      <c r="C28" s="26"/>
      <c r="D28" s="26"/>
      <c r="E28" s="28"/>
      <c r="F28" s="31"/>
      <c r="G28" s="26"/>
      <c r="H28" s="30"/>
      <c r="I28" s="31"/>
      <c r="J28" s="31"/>
      <c r="K28" s="31"/>
      <c r="L28" s="47"/>
      <c r="M28" s="38"/>
      <c r="N28" s="43"/>
    </row>
    <row r="29" spans="1:14" ht="15" x14ac:dyDescent="0.2">
      <c r="A29" s="26"/>
      <c r="B29" s="27"/>
      <c r="C29" s="26"/>
      <c r="D29" s="26"/>
      <c r="E29" s="28"/>
      <c r="F29" s="31"/>
      <c r="G29" s="26"/>
      <c r="H29" s="30"/>
      <c r="I29" s="31"/>
      <c r="J29" s="31"/>
      <c r="K29" s="31"/>
      <c r="L29" s="47"/>
      <c r="M29" s="38"/>
      <c r="N29" s="43"/>
    </row>
    <row r="30" spans="1:14" ht="15" x14ac:dyDescent="0.2">
      <c r="A30" s="26"/>
      <c r="B30" s="27"/>
      <c r="C30" s="26"/>
      <c r="D30" s="26"/>
      <c r="E30" s="28"/>
      <c r="F30" s="31"/>
      <c r="G30" s="26"/>
      <c r="H30" s="30"/>
      <c r="I30" s="31"/>
      <c r="J30" s="31"/>
      <c r="K30" s="31"/>
      <c r="L30" s="47"/>
      <c r="M30" s="38"/>
    </row>
    <row r="31" spans="1:14" ht="15" x14ac:dyDescent="0.2">
      <c r="A31" s="26"/>
      <c r="B31" s="27"/>
      <c r="C31" s="26"/>
      <c r="D31" s="26"/>
      <c r="E31" s="28"/>
      <c r="F31" s="31"/>
      <c r="G31" s="26"/>
      <c r="H31" s="30"/>
      <c r="I31" s="31"/>
      <c r="J31" s="31"/>
      <c r="K31" s="41"/>
      <c r="L31" s="47"/>
      <c r="M31" s="38"/>
    </row>
    <row r="32" spans="1:14" ht="15" x14ac:dyDescent="0.2">
      <c r="A32" s="26"/>
      <c r="B32" s="27"/>
      <c r="C32" s="26"/>
      <c r="D32" s="26"/>
      <c r="E32" s="28"/>
      <c r="F32" s="31"/>
      <c r="G32" s="26"/>
      <c r="H32" s="30"/>
      <c r="I32" s="31"/>
      <c r="J32" s="31"/>
      <c r="K32" s="31"/>
      <c r="L32" s="47"/>
      <c r="M32" s="38"/>
    </row>
    <row r="33" spans="1:14" ht="15" x14ac:dyDescent="0.2">
      <c r="A33" s="26"/>
      <c r="B33" s="27"/>
      <c r="C33" s="26"/>
      <c r="D33" s="26"/>
      <c r="E33" s="28"/>
      <c r="F33" s="31"/>
      <c r="G33" s="26"/>
      <c r="H33" s="30"/>
      <c r="I33" s="31"/>
      <c r="J33" s="31"/>
      <c r="K33" s="31"/>
      <c r="L33" s="47"/>
      <c r="M33" s="38"/>
      <c r="N33" s="43"/>
    </row>
    <row r="34" spans="1:14" ht="15" x14ac:dyDescent="0.2">
      <c r="A34" s="26"/>
      <c r="B34" s="27"/>
      <c r="C34" s="26"/>
      <c r="D34" s="26"/>
      <c r="E34" s="28"/>
      <c r="F34" s="31"/>
      <c r="G34" s="26"/>
      <c r="H34" s="30"/>
      <c r="I34" s="31"/>
      <c r="J34" s="31"/>
      <c r="K34" s="31"/>
      <c r="L34" s="47"/>
      <c r="M34" s="38"/>
      <c r="N34" s="43"/>
    </row>
    <row r="35" spans="1:14" ht="15" x14ac:dyDescent="0.2">
      <c r="A35" s="26"/>
      <c r="B35" s="49"/>
      <c r="C35" s="26"/>
      <c r="D35" s="26"/>
      <c r="E35" s="28"/>
      <c r="F35" s="31"/>
      <c r="G35" s="26"/>
      <c r="H35" s="30"/>
      <c r="I35" s="31"/>
      <c r="J35" s="31"/>
      <c r="K35" s="31"/>
      <c r="L35" s="47"/>
      <c r="M35" s="38"/>
      <c r="N35" s="43"/>
    </row>
    <row r="36" spans="1:14" ht="15" x14ac:dyDescent="0.2">
      <c r="A36" s="26"/>
      <c r="B36" s="49"/>
      <c r="C36" s="26"/>
      <c r="D36" s="26"/>
      <c r="E36" s="28"/>
      <c r="F36" s="31"/>
      <c r="G36" s="26"/>
      <c r="H36" s="30"/>
      <c r="I36" s="31"/>
      <c r="J36" s="31"/>
      <c r="K36" s="31"/>
      <c r="L36" s="47"/>
      <c r="M36" s="38"/>
    </row>
    <row r="37" spans="1:14" ht="15" x14ac:dyDescent="0.2">
      <c r="A37" s="26"/>
      <c r="B37" s="50"/>
      <c r="C37" s="26"/>
      <c r="D37" s="26"/>
      <c r="E37" s="28"/>
      <c r="F37" s="31"/>
      <c r="G37" s="26"/>
      <c r="H37" s="33"/>
      <c r="I37" s="31"/>
      <c r="J37" s="34"/>
      <c r="K37" s="31"/>
      <c r="L37" s="47"/>
      <c r="M37" s="38"/>
      <c r="N37" s="43"/>
    </row>
    <row r="38" spans="1:14" ht="15" x14ac:dyDescent="0.2">
      <c r="A38" s="26"/>
      <c r="B38" s="32"/>
      <c r="C38" s="26"/>
      <c r="D38" s="26"/>
      <c r="E38" s="28"/>
      <c r="F38" s="31"/>
      <c r="G38" s="26"/>
      <c r="H38" s="33"/>
      <c r="I38" s="31"/>
      <c r="J38" s="34"/>
      <c r="K38" s="31"/>
      <c r="L38" s="39"/>
      <c r="M38" s="44"/>
      <c r="N38" s="43"/>
    </row>
    <row r="39" spans="1:14" ht="15" x14ac:dyDescent="0.2">
      <c r="A39" s="26"/>
      <c r="B39" s="32"/>
      <c r="C39" s="26"/>
      <c r="D39" s="26"/>
      <c r="E39" s="28"/>
      <c r="F39" s="31"/>
      <c r="G39" s="26"/>
      <c r="H39" s="33"/>
      <c r="I39" s="31"/>
      <c r="J39" s="34"/>
      <c r="K39" s="31"/>
      <c r="L39" s="39"/>
      <c r="M39" s="44"/>
      <c r="N39" s="43"/>
    </row>
    <row r="40" spans="1:14" ht="15" x14ac:dyDescent="0.2">
      <c r="A40" s="26"/>
      <c r="B40" s="28"/>
      <c r="C40" s="26"/>
      <c r="D40" s="26"/>
      <c r="E40" s="28"/>
      <c r="F40" s="31"/>
      <c r="G40" s="26"/>
      <c r="H40" s="30"/>
      <c r="I40" s="31"/>
      <c r="J40" s="31"/>
      <c r="K40" s="31"/>
      <c r="L40" s="40"/>
      <c r="M40" s="45"/>
    </row>
    <row r="41" spans="1:14" ht="15" x14ac:dyDescent="0.2">
      <c r="A41" s="26"/>
      <c r="B41" s="32"/>
      <c r="C41" s="26"/>
      <c r="D41" s="34"/>
      <c r="E41" s="28"/>
      <c r="F41" s="31"/>
      <c r="G41" s="26"/>
      <c r="H41" s="33"/>
      <c r="I41" s="31"/>
      <c r="J41" s="34"/>
      <c r="K41" s="41"/>
      <c r="L41" s="37"/>
      <c r="M41" s="46"/>
      <c r="N41" s="43"/>
    </row>
    <row r="42" spans="1:14" ht="15" x14ac:dyDescent="0.2">
      <c r="A42" s="35"/>
      <c r="B42" s="32"/>
      <c r="C42" s="36"/>
      <c r="D42" s="31"/>
      <c r="E42" s="32"/>
      <c r="F42" s="34"/>
      <c r="G42" s="36"/>
      <c r="H42" s="33"/>
      <c r="I42" s="31"/>
      <c r="J42" s="34"/>
      <c r="K42" s="31"/>
      <c r="L42" s="42"/>
      <c r="M42" s="38"/>
      <c r="N42" s="43"/>
    </row>
    <row r="43" spans="1:14" ht="15" x14ac:dyDescent="0.2">
      <c r="A43" s="35"/>
      <c r="B43" s="32"/>
      <c r="C43" s="36"/>
      <c r="D43" s="31"/>
      <c r="E43" s="32"/>
      <c r="F43" s="34"/>
      <c r="G43" s="36"/>
      <c r="H43" s="33"/>
      <c r="I43" s="31"/>
      <c r="J43" s="34"/>
      <c r="K43" s="31"/>
      <c r="L43" s="42"/>
      <c r="M43" s="46"/>
      <c r="N43" s="43"/>
    </row>
    <row r="44" spans="1:14" ht="15" x14ac:dyDescent="0.2">
      <c r="A44" s="26"/>
      <c r="B44" s="32"/>
      <c r="C44" s="26"/>
      <c r="D44" s="34"/>
      <c r="E44" s="28"/>
      <c r="F44" s="31"/>
      <c r="G44" s="26"/>
      <c r="H44" s="33"/>
      <c r="I44" s="31"/>
      <c r="J44" s="34"/>
      <c r="K44" s="31"/>
      <c r="L44" s="37"/>
      <c r="M44" s="38"/>
    </row>
    <row r="45" spans="1:14" x14ac:dyDescent="0.2">
      <c r="B45" s="1"/>
      <c r="C45" s="1"/>
      <c r="D45" s="1"/>
      <c r="E45" s="1"/>
    </row>
    <row r="46" spans="1:14" x14ac:dyDescent="0.2">
      <c r="M46" s="15" t="s">
        <v>43</v>
      </c>
    </row>
    <row r="47" spans="1:14" ht="39.75" customHeight="1" x14ac:dyDescent="0.2">
      <c r="M47" s="54" t="s">
        <v>44</v>
      </c>
      <c r="N47" s="54"/>
    </row>
  </sheetData>
  <sheetProtection selectLockedCells="1"/>
  <mergeCells count="6">
    <mergeCell ref="M47:N47"/>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Oscar Martin Alvarado Cano</cp:lastModifiedBy>
  <cp:revision/>
  <dcterms:created xsi:type="dcterms:W3CDTF">2017-10-19T22:18:57Z</dcterms:created>
  <dcterms:modified xsi:type="dcterms:W3CDTF">2026-01-05T15:06:08Z</dcterms:modified>
</cp:coreProperties>
</file>