
<file path=[Content_Types].xml><?xml version="1.0" encoding="utf-8"?>
<Types xmlns="http://schemas.openxmlformats.org/package/2006/content-types">
  <Default ContentType="image/jpeg" Extension="jpg"/>
  <Default ContentType="application/xml" Extension="xml"/>
  <Default ContentType="image/png" Extension="png"/>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24-27" sheetId="1" r:id="rId4"/>
    <sheet state="visible" name="Antes de 24" sheetId="2" r:id="rId5"/>
    <sheet state="visible" name="Cálculos" sheetId="3" r:id="rId6"/>
  </sheets>
  <definedNames/>
  <calcPr/>
  <extLst>
    <ext uri="GoogleSheetsCustomDataVersion2">
      <go:sheetsCustomData xmlns:go="http://customooxmlschemas.google.com/" r:id="rId7" roundtripDataChecksum="R8lWhSIk4IedI6lwINK1jOR4Cf+reuLDVx6rwr86lkw="/>
    </ext>
  </extLst>
</workbook>
</file>

<file path=xl/sharedStrings.xml><?xml version="1.0" encoding="utf-8"?>
<sst xmlns="http://schemas.openxmlformats.org/spreadsheetml/2006/main" count="402" uniqueCount="113">
  <si>
    <t>#</t>
  </si>
  <si>
    <t>Trimestre</t>
  </si>
  <si>
    <t>Dia</t>
  </si>
  <si>
    <t>Mes</t>
  </si>
  <si>
    <t>Año</t>
  </si>
  <si>
    <t>UBICACIÓN</t>
  </si>
  <si>
    <t xml:space="preserve">VARONIL </t>
  </si>
  <si>
    <t xml:space="preserve">FEMENIL </t>
  </si>
  <si>
    <t>PRÉSTAMO DE BICILETAS</t>
  </si>
  <si>
    <t xml:space="preserve">PRESTAMO 
DE CUADRICICLOS </t>
  </si>
  <si>
    <t>EVENTOS ADICIONALES</t>
  </si>
  <si>
    <t xml:space="preserve">OBSERVACIONES </t>
  </si>
  <si>
    <t>ASISTENTES A LOS EVENTOS ADICIONALES</t>
  </si>
  <si>
    <t>UBICACÍÓN</t>
  </si>
  <si>
    <t>ENERO</t>
  </si>
  <si>
    <t>AV. CARRANZA.</t>
  </si>
  <si>
    <t>CARRERA "ACCIÓN POR LA INCLUSIÓN¨</t>
  </si>
  <si>
    <t>SALIDA Y META DEL JARDÍN DE TEQUISQUIAPAN</t>
  </si>
  <si>
    <t>BLVD. ESPAÑITA.</t>
  </si>
  <si>
    <t xml:space="preserve">CARRERA "FACULTAD DE DERECHO" </t>
  </si>
  <si>
    <t xml:space="preserve">SALIDAY META EN LA FACULTAD DE DERECHO </t>
  </si>
  <si>
    <t>NA</t>
  </si>
  <si>
    <t xml:space="preserve">NA </t>
  </si>
  <si>
    <t>FEBRERO</t>
  </si>
  <si>
    <t>CARRERA "YO AMO CORRER JUNTOS"</t>
  </si>
  <si>
    <t>SALIDA Y META EN EL JARDIN DE TEQUISQUIAPAN</t>
  </si>
  <si>
    <t xml:space="preserve">MARZO </t>
  </si>
  <si>
    <t>CAMINATA DE CONVIVENCIA "ANIVERSARIO CENTRO ATENCION INFANTIL - CAI"</t>
  </si>
  <si>
    <t xml:space="preserve">SALIDA Y META EN EL JARDIN DE TEQUISQUIAPAN </t>
  </si>
  <si>
    <t>CARRERA "JOSEFINADAS" CARRERA "INTEGRAME DOWN"</t>
  </si>
  <si>
    <t>SALIDA Y META EN FUNDADORES Y SALIDA Y META EN EL JARDIN DE TEQUISQUIAPAN</t>
  </si>
  <si>
    <t>850 USUARIOS Y 1,100 USUARIOS</t>
  </si>
  <si>
    <t xml:space="preserve">CARRERA "CARITAS" </t>
  </si>
  <si>
    <t xml:space="preserve">TUVO PASO POR TODA LA RECREOVIA DE CARRANZA </t>
  </si>
  <si>
    <t xml:space="preserve">2,700 USUARIOS </t>
  </si>
  <si>
    <t>CARRERA "CICLISMO"</t>
  </si>
  <si>
    <t xml:space="preserve">SALIDA Y META EN LA RECREVIA ESPAÑITA </t>
  </si>
  <si>
    <t xml:space="preserve">250 usuarios </t>
  </si>
  <si>
    <t>CARRERA "45 ANIVERSARIO CAFA"  RODADA "ENTRE BESTIES"</t>
  </si>
  <si>
    <t xml:space="preserve">190 USUARIOS Y 20 USUARIOS </t>
  </si>
  <si>
    <t xml:space="preserve">ABRIL </t>
  </si>
  <si>
    <t>TUVO PASO LA CARRERA "UASLP 6KM" "CAMINATA TRIBUTEA"</t>
  </si>
  <si>
    <t xml:space="preserve">PASO POR LA RECREOVIA DE CARRANZA, SALIDA Y META JARDIN DE TEQUISQUIAPAN </t>
  </si>
  <si>
    <t xml:space="preserve">1800 USUARIOS, 90 USUARIOS </t>
  </si>
  <si>
    <t xml:space="preserve">CARRERA "PIES FIRMES, CORAZON JOVEN" </t>
  </si>
  <si>
    <t xml:space="preserve">80 USUARIOS </t>
  </si>
  <si>
    <t>CARRERA "JUNIOR BIKE"</t>
  </si>
  <si>
    <t xml:space="preserve">SALIDA Y META EN LA RECREOVIA ESPAÑITA </t>
  </si>
  <si>
    <t xml:space="preserve">150 USUARIOS </t>
  </si>
  <si>
    <t>CARRERA "CONVIVENCIA COSTCO"</t>
  </si>
  <si>
    <t>130 USUARIOS</t>
  </si>
  <si>
    <t>CARRERA "LOMAS 15KM" CARRERA "AVANZA CONMIGO CETIEE"</t>
  </si>
  <si>
    <t xml:space="preserve">PASO POR LA RECREOVIA DE CARRANZA, SALIDA Y META EN ELJARDIN DE TEQUISQUIAPAN </t>
  </si>
  <si>
    <t xml:space="preserve">1800 USUARIOS, 150 USUARIOS </t>
  </si>
  <si>
    <t xml:space="preserve">MAYO </t>
  </si>
  <si>
    <t>CARRERA "CUMPLEAÑOS DOÑA ROSITA" CARRERA "ATLETICA ESPECIALISTAS EN MEDICINA"</t>
  </si>
  <si>
    <t>SALIDA Y META EN FUNDADORES, SALIDA Y META EN EL JARDIN DE TEQUISQUIAPAN</t>
  </si>
  <si>
    <t xml:space="preserve">200 USUARIOS, 60 USUARIOS </t>
  </si>
  <si>
    <t xml:space="preserve">"MATCH DE OBEDIENCIA BASICA CANINA" </t>
  </si>
  <si>
    <t xml:space="preserve">JARDIN DE TEQUISQUIAPAN </t>
  </si>
  <si>
    <t xml:space="preserve">"CARRERA ATLETICA POR LA FAMILIA" </t>
  </si>
  <si>
    <t xml:space="preserve">JUNIOR BIKE </t>
  </si>
  <si>
    <t>"CARRERA UNIVERSIDAD UDEP" "CARRERA CORRIENDO PARA LLEGAR A MIS METAS CASTORES CIBUCAH 1 EDICION"</t>
  </si>
  <si>
    <t xml:space="preserve">SALIDA Y META EN LA CALLE DE URESTI Y SALIDA Y META EN EL JARDIN DE TEQUIS </t>
  </si>
  <si>
    <t xml:space="preserve">250 USUARIOS, 180 USUARIOS </t>
  </si>
  <si>
    <t xml:space="preserve">JUNIO </t>
  </si>
  <si>
    <t>Carrera Atlética Colegio de Enfermería de San Luis Potosí A.C.</t>
  </si>
  <si>
    <t xml:space="preserve">120 USUARIOS </t>
  </si>
  <si>
    <t xml:space="preserve">CARRERA </t>
  </si>
  <si>
    <t xml:space="preserve">CARRERA "PAPAS IMPARABLES COTELE" </t>
  </si>
  <si>
    <t xml:space="preserve">SALIDA Y META EN EL RESTAURANTE COTELE </t>
  </si>
  <si>
    <t xml:space="preserve">240 USUARIOS </t>
  </si>
  <si>
    <t xml:space="preserve"> "MARATON TANGAMANGA 2025" </t>
  </si>
  <si>
    <t xml:space="preserve">PASO POR LA RECREOVIA DE VENUSTIANO CARRANZA </t>
  </si>
  <si>
    <t xml:space="preserve">JULIO </t>
  </si>
  <si>
    <t>-</t>
  </si>
  <si>
    <t xml:space="preserve">CARRERA "VIDA DIGNA" </t>
  </si>
  <si>
    <t xml:space="preserve">TUVO PASO POR LA RECREOVIA DE VENUSTIANO CARRANZA </t>
  </si>
  <si>
    <t xml:space="preserve">- </t>
  </si>
  <si>
    <t>CARRERA "YO CORRO X KIM"</t>
  </si>
  <si>
    <t xml:space="preserve">RECREOVIA DE ESPAÑITA </t>
  </si>
  <si>
    <t xml:space="preserve">AGOSTO </t>
  </si>
  <si>
    <t>CARRERA "CLUB ROTARACT SAN LUIS POTOSI"</t>
  </si>
  <si>
    <t>CAMINATA "POR LA JUVENTUD"</t>
  </si>
  <si>
    <t xml:space="preserve">SALIDA EN EL JARDIN DE TEQUISQUIAPAN </t>
  </si>
  <si>
    <t xml:space="preserve">CARRERA "TRAIL MAGICO" BARR DE TLAXCALA </t>
  </si>
  <si>
    <t>CARRERA "SALUD MENTAL POR LA JUVENTUD CORREDMUN"</t>
  </si>
  <si>
    <t xml:space="preserve">06 DE OCTUBRE </t>
  </si>
  <si>
    <t>5, 147</t>
  </si>
  <si>
    <t xml:space="preserve">13 DE OCTUBRE  </t>
  </si>
  <si>
    <t xml:space="preserve">Se llevo acabo la carrera "prevención al suicidio" teniendo salida y meta en el jardín de tequis, con un aproximado de 150 usuarios.     </t>
  </si>
  <si>
    <t xml:space="preserve">20 DE OCTUBRE </t>
  </si>
  <si>
    <t xml:space="preserve">Se llevo acabo la carrera "atlética polio" teniendo salida y meta en el jardín de tequis, con un aproximado de 200 usuarios.  Se llevo a cabo la carrera "CUSAME" teniendo salida y meta en el jardín de Tequisquiapan, con un aproximado de 120 usuarios. </t>
  </si>
  <si>
    <t xml:space="preserve">27 DE OCTUBRE </t>
  </si>
  <si>
    <t>Se llevo acabo la carrera teniendo salida y meta en la plaza de fundadores, con un aproximado de 260 usuarios. Caminata de bulldogs disfrazados, salida y meta en el jardín de Tequisquiapan, con un aproximado de 70 usuarios.</t>
  </si>
  <si>
    <t xml:space="preserve">03 DE NOVIEMBRE  </t>
  </si>
  <si>
    <t xml:space="preserve">10 DE NOVIEMBRE  </t>
  </si>
  <si>
    <t>N/A</t>
  </si>
  <si>
    <t xml:space="preserve">17 DE NOVIEMBRE </t>
  </si>
  <si>
    <t>Na</t>
  </si>
  <si>
    <t xml:space="preserve">Se llevo acabo la carrera "medio maraton" teniendo salida y meta en la plaza de armas, con un aproximado de 9,000 usuarios.   </t>
  </si>
  <si>
    <t xml:space="preserve">24 DE NOVIEMBRE </t>
  </si>
  <si>
    <t xml:space="preserve">Se llevo acabo la caminata teniendo salida y meta en el jardín de Tequisquiapan, con un aproximado de 110 usuarios. Tuvo paso la carrera "deportivo potosino" por la avenida Carranza, con un aproximado de 1,200 usuarios. </t>
  </si>
  <si>
    <t xml:space="preserve">01 DE DICIEMBRE </t>
  </si>
  <si>
    <t>SE LLEVÓ A CABO LA CARRERA "GRAN FONDO NAIRO" QUE TUVO PASO POR LA RECREOVIA DE CARRANZA CON UN APROXIMADO DE 3,478 USUARIOS.</t>
  </si>
  <si>
    <t xml:space="preserve">08 DE DICIEMBRE </t>
  </si>
  <si>
    <t xml:space="preserve">Se llevo a cabo la carrera "el día mundial de la persona con discapacidad" teniendo salida y meta en el jardín de tequis, con un aproximado de 80 usuarios. Tuvo paso la carrera "5a carrera el sol de san Luis" con un aproximado de 1,500 usuarios, se realizo el circuito simultáneo " dia mundial de las personas con disparidad" en el jardín de tequis, aproximadamente 70 usuarios  </t>
  </si>
  <si>
    <t xml:space="preserve">Na </t>
  </si>
  <si>
    <t xml:space="preserve">15 DE DICIEMBRE  </t>
  </si>
  <si>
    <t xml:space="preserve">22 DE DICIEMBRE  </t>
  </si>
  <si>
    <t>Se llevó a cabo la carrera" todos o nadie" salida y meta en el jardín de Tequisquiapan con un aproximado de 150 usuarios, tuvo paso la carrera "dia del policía" guardia nacional, con un aproximado de 250 usuarios.</t>
  </si>
  <si>
    <t xml:space="preserve">29 DE DICIEMBRE  </t>
  </si>
  <si>
    <t xml:space="preserve">Se llevo acabo la carrera teniendo salida y meta en la calle de uresti, con un aproximado de 120 usuarios.  </t>
  </si>
</sst>
</file>

<file path=xl/styles.xml><?xml version="1.0" encoding="utf-8"?>
<styleSheet xmlns="http://schemas.openxmlformats.org/spreadsheetml/2006/main" xmlns:x14ac="http://schemas.microsoft.com/office/spreadsheetml/2009/9/ac" xmlns:mc="http://schemas.openxmlformats.org/markup-compatibility/2006">
  <fonts count="10">
    <font>
      <sz val="11.0"/>
      <color theme="1"/>
      <name val="Calibri"/>
      <scheme val="minor"/>
    </font>
    <font>
      <sz val="11.0"/>
      <color theme="1"/>
      <name val="Calibri"/>
    </font>
    <font>
      <b/>
      <sz val="11.0"/>
      <color theme="1"/>
      <name val="Calibri"/>
    </font>
    <font>
      <b/>
      <sz val="10.0"/>
      <color theme="1"/>
      <name val="Calibri"/>
    </font>
    <font>
      <sz val="10.0"/>
      <color theme="1"/>
      <name val="Calibri"/>
    </font>
    <font>
      <color theme="1"/>
      <name val="Calibri"/>
      <scheme val="minor"/>
    </font>
    <font>
      <color rgb="FF000000"/>
      <name val="Calibri"/>
    </font>
    <font>
      <b/>
      <color theme="1"/>
      <name val="Calibri"/>
    </font>
    <font>
      <color theme="1"/>
      <name val="Calibri"/>
    </font>
    <font/>
  </fonts>
  <fills count="3">
    <fill>
      <patternFill patternType="none"/>
    </fill>
    <fill>
      <patternFill patternType="lightGray"/>
    </fill>
    <fill>
      <patternFill patternType="solid">
        <fgColor rgb="FF9CC2E5"/>
        <bgColor rgb="FF9CC2E5"/>
      </patternFill>
    </fill>
  </fills>
  <borders count="16">
    <border/>
    <border>
      <left style="medium">
        <color rgb="FF000000"/>
      </left>
      <right style="medium">
        <color rgb="FF000000"/>
      </right>
      <top style="medium">
        <color rgb="FF000000"/>
      </top>
      <bottom style="medium">
        <color rgb="FF000000"/>
      </bottom>
    </border>
    <border>
      <left style="thin">
        <color rgb="FF000000"/>
      </left>
      <right style="thin">
        <color rgb="FF000000"/>
      </right>
      <top style="thin">
        <color rgb="FF000000"/>
      </top>
      <bottom style="thin">
        <color rgb="FF000000"/>
      </bottom>
    </border>
    <border>
      <left style="thin">
        <color rgb="FF000000"/>
      </left>
      <right style="thin">
        <color rgb="FF000000"/>
      </right>
      <bottom style="thin">
        <color rgb="FF000000"/>
      </bottom>
    </border>
    <border>
      <left style="thin">
        <color rgb="FF000000"/>
      </left>
      <right/>
      <top/>
    </border>
    <border>
      <left style="medium">
        <color rgb="FF000000"/>
      </left>
      <right style="thin">
        <color rgb="FF000000"/>
      </right>
      <bottom style="thin">
        <color rgb="FF000000"/>
      </bottom>
    </border>
    <border>
      <left style="thin">
        <color rgb="FF000000"/>
      </left>
      <right style="medium">
        <color rgb="FF000000"/>
      </right>
      <bottom style="thin">
        <color rgb="FF000000"/>
      </bottom>
    </border>
    <border>
      <bottom style="thin">
        <color rgb="FF000000"/>
      </bottom>
    </border>
    <border>
      <right style="thin">
        <color rgb="FF000000"/>
      </right>
      <bottom style="thin">
        <color rgb="FF000000"/>
      </bottom>
    </border>
    <border>
      <left style="thin">
        <color rgb="FF000000"/>
      </left>
      <right/>
      <bottom style="thin">
        <color rgb="FF000000"/>
      </bottom>
    </border>
    <border>
      <left style="medium">
        <color rgb="FF000000"/>
      </left>
      <right style="thin">
        <color rgb="FF000000"/>
      </right>
      <top style="thin">
        <color rgb="FF000000"/>
      </top>
      <bottom style="thin">
        <color rgb="FF000000"/>
      </bottom>
    </border>
    <border>
      <left style="thin">
        <color rgb="FF000000"/>
      </left>
      <right style="medium">
        <color rgb="FF000000"/>
      </righ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medium">
        <color rgb="FF000000"/>
      </right>
      <top style="thin">
        <color rgb="FF000000"/>
      </top>
    </border>
    <border>
      <top style="thin">
        <color rgb="FF000000"/>
      </top>
      <bottom style="thin">
        <color rgb="FF505050"/>
      </bottom>
    </border>
  </borders>
  <cellStyleXfs count="1">
    <xf borderId="0" fillId="0" fontId="0" numFmtId="0" applyAlignment="1" applyFont="1"/>
  </cellStyleXfs>
  <cellXfs count="67">
    <xf borderId="0" fillId="0" fontId="0" numFmtId="0" xfId="0" applyAlignment="1" applyFont="1">
      <alignment readingOrder="0" shrinkToFit="0" vertical="bottom" wrapText="0"/>
    </xf>
    <xf borderId="0" fillId="0" fontId="1" numFmtId="0" xfId="0" applyFont="1"/>
    <xf borderId="0" fillId="0" fontId="2" numFmtId="0" xfId="0" applyAlignment="1" applyFont="1">
      <alignment horizontal="center" vertical="center"/>
    </xf>
    <xf borderId="1" fillId="0" fontId="3" numFmtId="0" xfId="0" applyAlignment="1" applyBorder="1" applyFont="1">
      <alignment horizontal="center" shrinkToFit="0" vertical="center" wrapText="1"/>
    </xf>
    <xf borderId="1" fillId="0" fontId="3" numFmtId="0" xfId="0" applyAlignment="1" applyBorder="1" applyFont="1">
      <alignment horizontal="center" readingOrder="0" shrinkToFit="0" vertical="center" wrapText="1"/>
    </xf>
    <xf borderId="2" fillId="0" fontId="3" numFmtId="0" xfId="0" applyAlignment="1" applyBorder="1" applyFont="1">
      <alignment horizontal="center" shrinkToFit="0" vertical="center" wrapText="1"/>
    </xf>
    <xf borderId="3" fillId="0" fontId="1" numFmtId="0" xfId="0" applyAlignment="1" applyBorder="1" applyFont="1">
      <alignment horizontal="center" vertical="center"/>
    </xf>
    <xf borderId="3" fillId="0" fontId="3" numFmtId="0" xfId="0" applyAlignment="1" applyBorder="1" applyFont="1">
      <alignment horizontal="center" vertical="center"/>
    </xf>
    <xf borderId="3" fillId="0" fontId="3" numFmtId="14" xfId="0" applyAlignment="1" applyBorder="1" applyFont="1" applyNumberFormat="1">
      <alignment horizontal="center" vertical="center"/>
    </xf>
    <xf borderId="3" fillId="0" fontId="4" numFmtId="0" xfId="0" applyAlignment="1" applyBorder="1" applyFont="1">
      <alignment horizontal="center" shrinkToFit="0" vertical="center" wrapText="1"/>
    </xf>
    <xf borderId="3" fillId="0" fontId="1" numFmtId="3" xfId="0" applyAlignment="1" applyBorder="1" applyFont="1" applyNumberFormat="1">
      <alignment horizontal="center" shrinkToFit="0" vertical="center" wrapText="1"/>
    </xf>
    <xf borderId="3" fillId="0" fontId="1" numFmtId="0" xfId="0" applyAlignment="1" applyBorder="1" applyFont="1">
      <alignment horizontal="center" shrinkToFit="0" vertical="center" wrapText="1"/>
    </xf>
    <xf borderId="2" fillId="0" fontId="1" numFmtId="0" xfId="0" applyAlignment="1" applyBorder="1" applyFont="1">
      <alignment horizontal="center" vertical="center"/>
    </xf>
    <xf borderId="2" fillId="0" fontId="3" numFmtId="0" xfId="0" applyAlignment="1" applyBorder="1" applyFont="1">
      <alignment horizontal="center" vertical="center"/>
    </xf>
    <xf borderId="2" fillId="0" fontId="3" numFmtId="14" xfId="0" applyAlignment="1" applyBorder="1" applyFont="1" applyNumberFormat="1">
      <alignment horizontal="center" vertical="center"/>
    </xf>
    <xf borderId="2" fillId="0" fontId="4" numFmtId="0" xfId="0" applyAlignment="1" applyBorder="1" applyFont="1">
      <alignment horizontal="center" shrinkToFit="0" vertical="center" wrapText="1"/>
    </xf>
    <xf borderId="2" fillId="0" fontId="1" numFmtId="0" xfId="0" applyAlignment="1" applyBorder="1" applyFont="1">
      <alignment horizontal="center" shrinkToFit="0" vertical="center" wrapText="1"/>
    </xf>
    <xf borderId="2" fillId="0" fontId="4" numFmtId="0" xfId="0" applyAlignment="1" applyBorder="1" applyFont="1">
      <alignment horizontal="center" readingOrder="0" shrinkToFit="0" vertical="center" wrapText="1"/>
    </xf>
    <xf borderId="2" fillId="0" fontId="1" numFmtId="0" xfId="0" applyAlignment="1" applyBorder="1" applyFont="1">
      <alignment horizontal="center" readingOrder="0" vertical="center"/>
    </xf>
    <xf borderId="2" fillId="0" fontId="1" numFmtId="3" xfId="0" applyAlignment="1" applyBorder="1" applyFont="1" applyNumberFormat="1">
      <alignment horizontal="center" shrinkToFit="0" vertical="center" wrapText="1"/>
    </xf>
    <xf borderId="2" fillId="0" fontId="5" numFmtId="0" xfId="0" applyAlignment="1" applyBorder="1" applyFont="1">
      <alignment horizontal="center" readingOrder="0" vertical="center"/>
    </xf>
    <xf borderId="2" fillId="0" fontId="6" numFmtId="3" xfId="0" applyAlignment="1" applyBorder="1" applyFont="1" applyNumberFormat="1">
      <alignment horizontal="center" readingOrder="0" vertical="center"/>
    </xf>
    <xf borderId="2" fillId="0" fontId="6" numFmtId="0" xfId="0" applyAlignment="1" applyBorder="1" applyFont="1">
      <alignment horizontal="center" readingOrder="0" vertical="center"/>
    </xf>
    <xf borderId="2" fillId="0" fontId="5" numFmtId="0" xfId="0" applyAlignment="1" applyBorder="1" applyFont="1">
      <alignment horizontal="center" vertical="center"/>
    </xf>
    <xf borderId="2" fillId="0" fontId="5" numFmtId="3" xfId="0" applyAlignment="1" applyBorder="1" applyFont="1" applyNumberFormat="1">
      <alignment horizontal="center" readingOrder="0" vertical="center"/>
    </xf>
    <xf borderId="2" fillId="0" fontId="5" numFmtId="0" xfId="0" applyAlignment="1" applyBorder="1" applyFont="1">
      <alignment horizontal="center" readingOrder="0" shrinkToFit="0" textRotation="0" vertical="center" wrapText="1"/>
    </xf>
    <xf borderId="2" fillId="0" fontId="5" numFmtId="0" xfId="0" applyAlignment="1" applyBorder="1" applyFont="1">
      <alignment horizontal="center" readingOrder="0" shrinkToFit="0" vertical="center" wrapText="1"/>
    </xf>
    <xf borderId="0" fillId="0" fontId="5" numFmtId="0" xfId="0" applyAlignment="1" applyFont="1">
      <alignment horizontal="center"/>
    </xf>
    <xf borderId="2" fillId="0" fontId="5" numFmtId="0" xfId="0" applyAlignment="1" applyBorder="1" applyFont="1">
      <alignment vertical="center"/>
    </xf>
    <xf borderId="2" fillId="0" fontId="5" numFmtId="0" xfId="0" applyAlignment="1" applyBorder="1" applyFont="1">
      <alignment horizontal="center" readingOrder="0"/>
    </xf>
    <xf borderId="2" fillId="0" fontId="5" numFmtId="3" xfId="0" applyAlignment="1" applyBorder="1" applyFont="1" applyNumberFormat="1">
      <alignment horizontal="center" readingOrder="0"/>
    </xf>
    <xf borderId="2" fillId="0" fontId="5" numFmtId="0" xfId="0" applyAlignment="1" applyBorder="1" applyFont="1">
      <alignment horizontal="center"/>
    </xf>
    <xf borderId="2" fillId="0" fontId="5" numFmtId="0" xfId="0" applyAlignment="1" applyBorder="1" applyFont="1">
      <alignment readingOrder="0"/>
    </xf>
    <xf borderId="4" fillId="2" fontId="7" numFmtId="14" xfId="0" applyAlignment="1" applyBorder="1" applyFill="1" applyFont="1" applyNumberFormat="1">
      <alignment horizontal="center" shrinkToFit="0" wrapText="1"/>
    </xf>
    <xf borderId="5" fillId="0" fontId="8" numFmtId="0" xfId="0" applyAlignment="1" applyBorder="1" applyFont="1">
      <alignment horizontal="center" shrinkToFit="0" wrapText="1"/>
    </xf>
    <xf borderId="3" fillId="0" fontId="8" numFmtId="3" xfId="0" applyAlignment="1" applyBorder="1" applyFont="1" applyNumberFormat="1">
      <alignment horizontal="center" shrinkToFit="0" wrapText="1"/>
    </xf>
    <xf borderId="6" fillId="0" fontId="8" numFmtId="3" xfId="0" applyAlignment="1" applyBorder="1" applyFont="1" applyNumberFormat="1">
      <alignment horizontal="center" shrinkToFit="0" wrapText="1"/>
    </xf>
    <xf borderId="7" fillId="0" fontId="8" numFmtId="3" xfId="0" applyAlignment="1" applyBorder="1" applyFont="1" applyNumberFormat="1">
      <alignment horizontal="center" shrinkToFit="0" wrapText="1"/>
    </xf>
    <xf borderId="8" fillId="0" fontId="8" numFmtId="0" xfId="0" applyAlignment="1" applyBorder="1" applyFont="1">
      <alignment horizontal="center" shrinkToFit="0" wrapText="1"/>
    </xf>
    <xf borderId="3" fillId="0" fontId="1" numFmtId="0" xfId="0" applyAlignment="1" applyBorder="1" applyFont="1">
      <alignment horizontal="center" shrinkToFit="0" wrapText="1"/>
    </xf>
    <xf borderId="9" fillId="0" fontId="9" numFmtId="0" xfId="0" applyBorder="1" applyFont="1"/>
    <xf borderId="10" fillId="0" fontId="8" numFmtId="0" xfId="0" applyAlignment="1" applyBorder="1" applyFont="1">
      <alignment horizontal="center" shrinkToFit="0" wrapText="1"/>
    </xf>
    <xf borderId="2" fillId="0" fontId="8" numFmtId="0" xfId="0" applyAlignment="1" applyBorder="1" applyFont="1">
      <alignment horizontal="center" shrinkToFit="0" wrapText="1"/>
    </xf>
    <xf borderId="11" fillId="0" fontId="8" numFmtId="0" xfId="0" applyAlignment="1" applyBorder="1" applyFont="1">
      <alignment horizontal="center" shrinkToFit="0" wrapText="1"/>
    </xf>
    <xf borderId="12" fillId="0" fontId="8" numFmtId="0" xfId="0" applyAlignment="1" applyBorder="1" applyFont="1">
      <alignment horizontal="center" shrinkToFit="0" wrapText="1"/>
    </xf>
    <xf borderId="13" fillId="0" fontId="8" numFmtId="0" xfId="0" applyAlignment="1" applyBorder="1" applyFont="1">
      <alignment horizontal="center" shrinkToFit="0" wrapText="1"/>
    </xf>
    <xf borderId="2" fillId="0" fontId="1" numFmtId="0" xfId="0" applyAlignment="1" applyBorder="1" applyFont="1">
      <alignment horizontal="center"/>
    </xf>
    <xf borderId="7" fillId="0" fontId="8" numFmtId="0" xfId="0" applyAlignment="1" applyBorder="1" applyFont="1">
      <alignment horizontal="center" shrinkToFit="0" wrapText="1"/>
    </xf>
    <xf borderId="14" fillId="0" fontId="8" numFmtId="0" xfId="0" applyAlignment="1" applyBorder="1" applyFont="1">
      <alignment horizontal="center" shrinkToFit="0" wrapText="1"/>
    </xf>
    <xf borderId="15" fillId="0" fontId="8" numFmtId="0" xfId="0" applyAlignment="1" applyBorder="1" applyFont="1">
      <alignment horizontal="center" shrinkToFit="0" wrapText="1"/>
    </xf>
    <xf borderId="2" fillId="0" fontId="1" numFmtId="0" xfId="0" applyAlignment="1" applyBorder="1" applyFont="1">
      <alignment horizontal="center"/>
    </xf>
    <xf borderId="2" fillId="0" fontId="1" numFmtId="0" xfId="0" applyAlignment="1" applyBorder="1" applyFont="1">
      <alignment horizontal="center" shrinkToFit="0" wrapText="1"/>
    </xf>
    <xf borderId="8" fillId="0" fontId="8" numFmtId="0" xfId="0" applyAlignment="1" applyBorder="1" applyFont="1">
      <alignment horizontal="center" shrinkToFit="0" wrapText="1"/>
    </xf>
    <xf borderId="2" fillId="0" fontId="8" numFmtId="0" xfId="0" applyAlignment="1" applyBorder="1" applyFont="1">
      <alignment horizontal="center" shrinkToFit="0" wrapText="1"/>
    </xf>
    <xf borderId="11" fillId="0" fontId="8" numFmtId="0" xfId="0" applyAlignment="1" applyBorder="1" applyFont="1">
      <alignment horizontal="center" shrinkToFit="0" wrapText="1"/>
    </xf>
    <xf borderId="12" fillId="0" fontId="8" numFmtId="0" xfId="0" applyAlignment="1" applyBorder="1" applyFont="1">
      <alignment horizontal="center" shrinkToFit="0" wrapText="1"/>
    </xf>
    <xf borderId="13" fillId="0" fontId="8" numFmtId="0" xfId="0" applyAlignment="1" applyBorder="1" applyFont="1">
      <alignment horizontal="center" shrinkToFit="0" wrapText="1"/>
    </xf>
    <xf borderId="5" fillId="0" fontId="8" numFmtId="0" xfId="0" applyAlignment="1" applyBorder="1" applyFont="1">
      <alignment horizontal="center" shrinkToFit="0" wrapText="1"/>
    </xf>
    <xf borderId="7" fillId="0" fontId="8" numFmtId="0" xfId="0" applyAlignment="1" applyBorder="1" applyFont="1">
      <alignment horizontal="center" shrinkToFit="0" wrapText="1"/>
    </xf>
    <xf borderId="14" fillId="0" fontId="8" numFmtId="0" xfId="0" applyAlignment="1" applyBorder="1" applyFont="1">
      <alignment horizontal="center" shrinkToFit="0" wrapText="1"/>
    </xf>
    <xf borderId="15" fillId="0" fontId="8" numFmtId="0" xfId="0" applyAlignment="1" applyBorder="1" applyFont="1">
      <alignment horizontal="center" shrinkToFit="0" wrapText="1"/>
    </xf>
    <xf borderId="3" fillId="0" fontId="1" numFmtId="0" xfId="0" applyAlignment="1" applyBorder="1" applyFont="1">
      <alignment horizontal="center" shrinkToFit="0" wrapText="1"/>
    </xf>
    <xf borderId="3" fillId="0" fontId="1" numFmtId="0" xfId="0" applyAlignment="1" applyBorder="1" applyFont="1">
      <alignment horizontal="center" shrinkToFit="0" wrapText="1"/>
    </xf>
    <xf borderId="2" fillId="0" fontId="1" numFmtId="0" xfId="0" applyAlignment="1" applyBorder="1" applyFont="1">
      <alignment horizontal="center" shrinkToFit="0" wrapText="1"/>
    </xf>
    <xf borderId="2" fillId="0" fontId="1" numFmtId="0" xfId="0" applyAlignment="1" applyBorder="1" applyFont="1">
      <alignment horizontal="center" shrinkToFit="0" wrapText="1"/>
    </xf>
    <xf borderId="0" fillId="0" fontId="5" numFmtId="3" xfId="0" applyFont="1" applyNumberFormat="1"/>
    <xf borderId="0" fillId="0" fontId="5" numFmtId="0" xfId="0" applyFon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customschemas.google.com/relationships/workbookmetadata" Target="metadata"/></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 Id="rId2" Type="http://schemas.openxmlformats.org/officeDocument/2006/relationships/image" Target="../media/image2.png"/></Relationships>
</file>

<file path=xl/drawings/_rels/drawing2.xml.rels><?xml version="1.0" encoding="UTF-8" standalone="yes"?><Relationships xmlns="http://schemas.openxmlformats.org/package/2006/relationships"><Relationship Id="rId1" Type="http://schemas.openxmlformats.org/officeDocument/2006/relationships/image" Target="../media/image1.jpg"/><Relationship Id="rId2"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xdr:oneCellAnchor>
    <xdr:from>
      <xdr:col>11</xdr:col>
      <xdr:colOff>3552825</xdr:colOff>
      <xdr:row>0</xdr:row>
      <xdr:rowOff>57150</xdr:rowOff>
    </xdr:from>
    <xdr:ext cx="1438275" cy="771525"/>
    <xdr:pic>
      <xdr:nvPicPr>
        <xdr:cNvPr descr="C:\Users\Capitan\Downloads\WhatsApp Image 2022-04-20 at 2.36.35 PM (1).jpeg" id="0" name="image1.jpg" title="Image"/>
        <xdr:cNvPicPr preferRelativeResize="0"/>
      </xdr:nvPicPr>
      <xdr:blipFill>
        <a:blip cstate="print" r:embed="rId1"/>
        <a:stretch>
          <a:fillRect/>
        </a:stretch>
      </xdr:blipFill>
      <xdr:spPr>
        <a:prstGeom prst="rect">
          <a:avLst/>
        </a:prstGeom>
        <a:noFill/>
      </xdr:spPr>
    </xdr:pic>
    <xdr:clientData fLocksWithSheet="0"/>
  </xdr:oneCellAnchor>
  <xdr:oneCellAnchor>
    <xdr:from>
      <xdr:col>0</xdr:col>
      <xdr:colOff>66675</xdr:colOff>
      <xdr:row>0</xdr:row>
      <xdr:rowOff>57150</xdr:rowOff>
    </xdr:from>
    <xdr:ext cx="1371600" cy="619125"/>
    <xdr:pic>
      <xdr:nvPicPr>
        <xdr:cNvPr descr="Imagen que contiene Logotipo&#10;&#10;Descripción generada automáticamente" id="0" name="image2.png"/>
        <xdr:cNvPicPr preferRelativeResize="0"/>
      </xdr:nvPicPr>
      <xdr:blipFill>
        <a:blip cstate="print" r:embed="rId2"/>
        <a:stretch>
          <a:fillRect/>
        </a:stretch>
      </xdr:blipFill>
      <xdr:spPr>
        <a:prstGeom prst="rect">
          <a:avLst/>
        </a:prstGeom>
        <a:noFill/>
      </xdr:spPr>
    </xdr:pic>
    <xdr:clientData fLocksWithSheet="0"/>
  </xdr:oneCellAnchor>
</xdr:wsD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xdr:oneCellAnchor>
    <xdr:from>
      <xdr:col>11</xdr:col>
      <xdr:colOff>3552825</xdr:colOff>
      <xdr:row>0</xdr:row>
      <xdr:rowOff>57150</xdr:rowOff>
    </xdr:from>
    <xdr:ext cx="1438275" cy="771525"/>
    <xdr:pic>
      <xdr:nvPicPr>
        <xdr:cNvPr descr="C:\Users\Capitan\Downloads\WhatsApp Image 2022-04-20 at 2.36.35 PM (1).jpeg" id="0" name="image1.jpg" title="Image"/>
        <xdr:cNvPicPr preferRelativeResize="0"/>
      </xdr:nvPicPr>
      <xdr:blipFill>
        <a:blip cstate="print" r:embed="rId1"/>
        <a:stretch>
          <a:fillRect/>
        </a:stretch>
      </xdr:blipFill>
      <xdr:spPr>
        <a:prstGeom prst="rect">
          <a:avLst/>
        </a:prstGeom>
        <a:noFill/>
      </xdr:spPr>
    </xdr:pic>
    <xdr:clientData fLocksWithSheet="0"/>
  </xdr:oneCellAnchor>
  <xdr:oneCellAnchor>
    <xdr:from>
      <xdr:col>0</xdr:col>
      <xdr:colOff>66675</xdr:colOff>
      <xdr:row>0</xdr:row>
      <xdr:rowOff>57150</xdr:rowOff>
    </xdr:from>
    <xdr:ext cx="1371600" cy="619125"/>
    <xdr:pic>
      <xdr:nvPicPr>
        <xdr:cNvPr descr="Imagen que contiene Logotipo&#10;&#10;Descripción generada automáticamente" id="0" name="image2.png"/>
        <xdr:cNvPicPr preferRelativeResize="0"/>
      </xdr:nvPicPr>
      <xdr:blipFill>
        <a:blip cstate="print" r:embed="rId2"/>
        <a:stretch>
          <a:fillRect/>
        </a:stretch>
      </xdr:blipFill>
      <xdr:spPr>
        <a:prstGeom prst="rect">
          <a:avLst/>
        </a:prstGeom>
        <a:noFill/>
      </xdr:spPr>
    </xdr:pic>
    <xdr:clientData fLocksWithSheet="0"/>
  </xdr:oneCellAnchor>
</xdr:wsD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5.57"/>
    <col customWidth="1" min="2" max="2" width="9.14"/>
    <col customWidth="1" min="3" max="3" width="6.0"/>
    <col customWidth="1" min="4" max="4" width="9.0"/>
    <col customWidth="1" min="5" max="5" width="8.0"/>
    <col customWidth="1" min="6" max="6" width="14.71"/>
    <col customWidth="1" min="7" max="7" width="12.57"/>
    <col customWidth="1" min="8" max="8" width="11.71"/>
    <col customWidth="1" min="9" max="9" width="16.86"/>
    <col customWidth="1" min="10" max="10" width="18.29"/>
    <col customWidth="1" min="11" max="11" width="58.43"/>
    <col customWidth="1" min="12" max="12" width="57.0"/>
    <col customWidth="1" min="13" max="13" width="19.0"/>
    <col customWidth="1" min="14" max="14" width="9.14"/>
    <col customWidth="1" hidden="1" min="15" max="15" width="19.0"/>
    <col customWidth="1" min="16" max="26" width="9.14"/>
  </cols>
  <sheetData>
    <row r="1" ht="68.25" customHeight="1">
      <c r="A1" s="1"/>
      <c r="B1" s="1"/>
      <c r="C1" s="2"/>
      <c r="M1" s="2"/>
    </row>
    <row r="2">
      <c r="A2" s="3" t="s">
        <v>0</v>
      </c>
      <c r="B2" s="3" t="s">
        <v>1</v>
      </c>
      <c r="C2" s="4" t="s">
        <v>2</v>
      </c>
      <c r="D2" s="4" t="s">
        <v>3</v>
      </c>
      <c r="E2" s="4" t="s">
        <v>4</v>
      </c>
      <c r="F2" s="3" t="s">
        <v>5</v>
      </c>
      <c r="G2" s="3" t="s">
        <v>6</v>
      </c>
      <c r="H2" s="3" t="s">
        <v>7</v>
      </c>
      <c r="I2" s="3" t="s">
        <v>8</v>
      </c>
      <c r="J2" s="3" t="s">
        <v>9</v>
      </c>
      <c r="K2" s="3" t="s">
        <v>10</v>
      </c>
      <c r="L2" s="3" t="s">
        <v>11</v>
      </c>
      <c r="M2" s="3" t="s">
        <v>12</v>
      </c>
      <c r="O2" s="5" t="s">
        <v>13</v>
      </c>
    </row>
    <row r="3">
      <c r="A3" s="6">
        <v>1.0</v>
      </c>
      <c r="B3" s="6">
        <v>1.0</v>
      </c>
      <c r="C3" s="7">
        <v>5.0</v>
      </c>
      <c r="D3" s="8" t="s">
        <v>14</v>
      </c>
      <c r="E3" s="7">
        <v>2025.0</v>
      </c>
      <c r="F3" s="9" t="s">
        <v>15</v>
      </c>
      <c r="G3" s="10">
        <v>4997.0</v>
      </c>
      <c r="H3" s="10">
        <v>5315.0</v>
      </c>
      <c r="I3" s="10">
        <v>62.0</v>
      </c>
      <c r="J3" s="11">
        <v>45.0</v>
      </c>
      <c r="K3" s="9" t="s">
        <v>16</v>
      </c>
      <c r="L3" s="11" t="s">
        <v>17</v>
      </c>
      <c r="M3" s="11">
        <v>150.0</v>
      </c>
      <c r="O3" s="9" t="s">
        <v>15</v>
      </c>
    </row>
    <row r="4">
      <c r="A4" s="12">
        <v>2.0</v>
      </c>
      <c r="B4" s="12">
        <v>1.0</v>
      </c>
      <c r="C4" s="13">
        <v>5.0</v>
      </c>
      <c r="D4" s="14" t="s">
        <v>14</v>
      </c>
      <c r="E4" s="13">
        <v>2025.0</v>
      </c>
      <c r="F4" s="15" t="s">
        <v>18</v>
      </c>
      <c r="G4" s="16">
        <v>115.0</v>
      </c>
      <c r="H4" s="16">
        <v>123.0</v>
      </c>
      <c r="I4" s="16">
        <v>31.0</v>
      </c>
      <c r="J4" s="16">
        <v>22.0</v>
      </c>
      <c r="K4" s="17" t="s">
        <v>19</v>
      </c>
      <c r="L4" s="18" t="s">
        <v>20</v>
      </c>
      <c r="M4" s="18">
        <v>250.0</v>
      </c>
      <c r="O4" s="15" t="s">
        <v>18</v>
      </c>
    </row>
    <row r="5">
      <c r="A5" s="12">
        <v>3.0</v>
      </c>
      <c r="B5" s="12">
        <v>1.0</v>
      </c>
      <c r="C5" s="5">
        <v>12.0</v>
      </c>
      <c r="D5" s="14" t="s">
        <v>14</v>
      </c>
      <c r="E5" s="13">
        <v>2025.0</v>
      </c>
      <c r="F5" s="15" t="s">
        <v>15</v>
      </c>
      <c r="G5" s="19">
        <v>4185.0</v>
      </c>
      <c r="H5" s="19">
        <v>4326.0</v>
      </c>
      <c r="I5" s="16">
        <v>45.0</v>
      </c>
      <c r="J5" s="16">
        <v>32.0</v>
      </c>
      <c r="K5" s="16" t="s">
        <v>21</v>
      </c>
      <c r="L5" s="16" t="s">
        <v>21</v>
      </c>
      <c r="M5" s="16"/>
    </row>
    <row r="6">
      <c r="A6" s="12">
        <v>4.0</v>
      </c>
      <c r="B6" s="12">
        <v>1.0</v>
      </c>
      <c r="C6" s="5">
        <v>12.0</v>
      </c>
      <c r="D6" s="14" t="s">
        <v>14</v>
      </c>
      <c r="E6" s="13">
        <v>2025.0</v>
      </c>
      <c r="F6" s="15" t="s">
        <v>18</v>
      </c>
      <c r="G6" s="16">
        <v>91.0</v>
      </c>
      <c r="H6" s="16">
        <v>84.0</v>
      </c>
      <c r="I6" s="16">
        <v>21.0</v>
      </c>
      <c r="J6" s="16">
        <v>11.0</v>
      </c>
      <c r="K6" s="16" t="s">
        <v>21</v>
      </c>
      <c r="L6" s="12" t="s">
        <v>22</v>
      </c>
      <c r="M6" s="12"/>
    </row>
    <row r="7">
      <c r="A7" s="12">
        <v>5.0</v>
      </c>
      <c r="B7" s="12">
        <v>1.0</v>
      </c>
      <c r="C7" s="5">
        <v>19.0</v>
      </c>
      <c r="D7" s="14" t="s">
        <v>14</v>
      </c>
      <c r="E7" s="13">
        <v>2025.0</v>
      </c>
      <c r="F7" s="15" t="s">
        <v>15</v>
      </c>
      <c r="G7" s="19">
        <v>5014.0</v>
      </c>
      <c r="H7" s="19">
        <v>5071.0</v>
      </c>
      <c r="I7" s="16">
        <v>72.0</v>
      </c>
      <c r="J7" s="16">
        <v>40.0</v>
      </c>
      <c r="K7" s="16" t="s">
        <v>21</v>
      </c>
      <c r="L7" s="16" t="s">
        <v>21</v>
      </c>
      <c r="M7" s="16"/>
    </row>
    <row r="8">
      <c r="A8" s="12">
        <v>6.0</v>
      </c>
      <c r="B8" s="12">
        <v>1.0</v>
      </c>
      <c r="C8" s="5">
        <v>19.0</v>
      </c>
      <c r="D8" s="14" t="s">
        <v>14</v>
      </c>
      <c r="E8" s="13">
        <v>2025.0</v>
      </c>
      <c r="F8" s="15" t="s">
        <v>18</v>
      </c>
      <c r="G8" s="16">
        <v>84.0</v>
      </c>
      <c r="H8" s="16">
        <v>78.0</v>
      </c>
      <c r="I8" s="16">
        <v>29.0</v>
      </c>
      <c r="J8" s="16">
        <v>12.0</v>
      </c>
      <c r="K8" s="16" t="s">
        <v>21</v>
      </c>
      <c r="L8" s="16" t="s">
        <v>21</v>
      </c>
      <c r="M8" s="16"/>
    </row>
    <row r="9" ht="30.75" customHeight="1">
      <c r="A9" s="12">
        <v>7.0</v>
      </c>
      <c r="B9" s="12">
        <v>1.0</v>
      </c>
      <c r="C9" s="5">
        <v>26.0</v>
      </c>
      <c r="D9" s="14" t="s">
        <v>14</v>
      </c>
      <c r="E9" s="13">
        <v>2025.0</v>
      </c>
      <c r="F9" s="15" t="s">
        <v>15</v>
      </c>
      <c r="G9" s="19">
        <v>4995.0</v>
      </c>
      <c r="H9" s="19">
        <v>5015.0</v>
      </c>
      <c r="I9" s="16">
        <v>60.0</v>
      </c>
      <c r="J9" s="16">
        <v>39.0</v>
      </c>
      <c r="K9" s="16" t="s">
        <v>21</v>
      </c>
      <c r="L9" s="16" t="s">
        <v>21</v>
      </c>
      <c r="M9" s="16"/>
    </row>
    <row r="10" ht="29.25" customHeight="1">
      <c r="A10" s="12">
        <v>8.0</v>
      </c>
      <c r="B10" s="12">
        <v>1.0</v>
      </c>
      <c r="C10" s="5">
        <v>26.0</v>
      </c>
      <c r="D10" s="14" t="s">
        <v>14</v>
      </c>
      <c r="E10" s="13">
        <v>2025.0</v>
      </c>
      <c r="F10" s="15" t="s">
        <v>18</v>
      </c>
      <c r="G10" s="16">
        <v>122.0</v>
      </c>
      <c r="H10" s="16">
        <v>143.0</v>
      </c>
      <c r="I10" s="16">
        <v>37.0</v>
      </c>
      <c r="J10" s="16">
        <v>15.0</v>
      </c>
      <c r="K10" s="16" t="s">
        <v>21</v>
      </c>
      <c r="L10" s="16" t="s">
        <v>21</v>
      </c>
      <c r="M10" s="16"/>
    </row>
    <row r="11">
      <c r="A11" s="20">
        <v>9.0</v>
      </c>
      <c r="B11" s="20">
        <v>1.0</v>
      </c>
      <c r="C11" s="20">
        <v>2.0</v>
      </c>
      <c r="D11" s="20" t="s">
        <v>23</v>
      </c>
      <c r="E11" s="13">
        <v>2025.0</v>
      </c>
      <c r="F11" s="15" t="s">
        <v>15</v>
      </c>
      <c r="G11" s="21">
        <v>4766.0</v>
      </c>
      <c r="H11" s="21">
        <v>4781.0</v>
      </c>
      <c r="I11" s="22">
        <v>71.0</v>
      </c>
      <c r="J11" s="22">
        <v>48.0</v>
      </c>
      <c r="K11" s="16" t="s">
        <v>21</v>
      </c>
      <c r="L11" s="16" t="s">
        <v>21</v>
      </c>
      <c r="M11" s="23"/>
    </row>
    <row r="12">
      <c r="A12" s="20">
        <v>10.0</v>
      </c>
      <c r="B12" s="20">
        <v>1.0</v>
      </c>
      <c r="C12" s="20">
        <v>2.0</v>
      </c>
      <c r="D12" s="20" t="s">
        <v>23</v>
      </c>
      <c r="E12" s="13">
        <v>2025.0</v>
      </c>
      <c r="F12" s="15" t="s">
        <v>18</v>
      </c>
      <c r="G12" s="22">
        <v>111.0</v>
      </c>
      <c r="H12" s="22">
        <v>178.0</v>
      </c>
      <c r="I12" s="22">
        <v>35.0</v>
      </c>
      <c r="J12" s="22">
        <v>12.0</v>
      </c>
      <c r="K12" s="16" t="s">
        <v>21</v>
      </c>
      <c r="L12" s="16" t="s">
        <v>21</v>
      </c>
      <c r="M12" s="23"/>
    </row>
    <row r="13" ht="41.25" customHeight="1">
      <c r="A13" s="20">
        <v>11.0</v>
      </c>
      <c r="B13" s="20">
        <v>1.0</v>
      </c>
      <c r="C13" s="20">
        <v>9.0</v>
      </c>
      <c r="D13" s="20" t="s">
        <v>23</v>
      </c>
      <c r="E13" s="13">
        <v>2025.0</v>
      </c>
      <c r="F13" s="17" t="s">
        <v>15</v>
      </c>
      <c r="G13" s="21">
        <v>4841.0</v>
      </c>
      <c r="H13" s="21">
        <v>4993.0</v>
      </c>
      <c r="I13" s="22">
        <v>62.0</v>
      </c>
      <c r="J13" s="22">
        <v>45.0</v>
      </c>
      <c r="K13" s="16" t="s">
        <v>21</v>
      </c>
      <c r="L13" s="16" t="s">
        <v>21</v>
      </c>
      <c r="M13" s="23"/>
    </row>
    <row r="14">
      <c r="A14" s="20">
        <v>12.0</v>
      </c>
      <c r="B14" s="20">
        <v>1.0</v>
      </c>
      <c r="C14" s="20">
        <v>9.0</v>
      </c>
      <c r="D14" s="20" t="s">
        <v>23</v>
      </c>
      <c r="E14" s="13">
        <v>2025.0</v>
      </c>
      <c r="F14" s="15" t="s">
        <v>18</v>
      </c>
      <c r="G14" s="22">
        <v>114.0</v>
      </c>
      <c r="H14" s="22">
        <v>102.0</v>
      </c>
      <c r="I14" s="22">
        <v>30.0</v>
      </c>
      <c r="J14" s="22">
        <v>11.0</v>
      </c>
      <c r="K14" s="16" t="s">
        <v>21</v>
      </c>
      <c r="L14" s="16" t="s">
        <v>21</v>
      </c>
      <c r="M14" s="23"/>
    </row>
    <row r="15">
      <c r="A15" s="20">
        <v>13.0</v>
      </c>
      <c r="B15" s="20">
        <v>1.0</v>
      </c>
      <c r="C15" s="20">
        <v>16.0</v>
      </c>
      <c r="D15" s="20" t="s">
        <v>23</v>
      </c>
      <c r="E15" s="13">
        <v>2025.0</v>
      </c>
      <c r="F15" s="17" t="s">
        <v>15</v>
      </c>
      <c r="G15" s="21">
        <v>5218.0</v>
      </c>
      <c r="H15" s="21">
        <v>5382.0</v>
      </c>
      <c r="I15" s="22">
        <v>90.0</v>
      </c>
      <c r="J15" s="22" t="s">
        <v>21</v>
      </c>
      <c r="K15" s="20" t="s">
        <v>24</v>
      </c>
      <c r="L15" s="20" t="s">
        <v>25</v>
      </c>
      <c r="M15" s="24">
        <v>2300.0</v>
      </c>
    </row>
    <row r="16">
      <c r="A16" s="20">
        <v>14.0</v>
      </c>
      <c r="B16" s="20">
        <v>1.0</v>
      </c>
      <c r="C16" s="20">
        <v>16.0</v>
      </c>
      <c r="D16" s="20" t="s">
        <v>23</v>
      </c>
      <c r="E16" s="13">
        <v>2025.0</v>
      </c>
      <c r="F16" s="15" t="s">
        <v>18</v>
      </c>
      <c r="G16" s="22">
        <v>123.0</v>
      </c>
      <c r="H16" s="22">
        <v>154.0</v>
      </c>
      <c r="I16" s="22">
        <v>35.0</v>
      </c>
      <c r="J16" s="22">
        <v>15.0</v>
      </c>
      <c r="K16" s="23"/>
      <c r="L16" s="23"/>
      <c r="M16" s="23"/>
    </row>
    <row r="17">
      <c r="A17" s="20">
        <v>15.0</v>
      </c>
      <c r="B17" s="20">
        <v>1.0</v>
      </c>
      <c r="C17" s="20">
        <v>23.0</v>
      </c>
      <c r="D17" s="20" t="s">
        <v>23</v>
      </c>
      <c r="E17" s="13">
        <v>2025.0</v>
      </c>
      <c r="F17" s="17" t="s">
        <v>15</v>
      </c>
      <c r="G17" s="24">
        <v>4616.0</v>
      </c>
      <c r="H17" s="24">
        <v>4823.0</v>
      </c>
      <c r="I17" s="20">
        <v>86.0</v>
      </c>
      <c r="J17" s="20">
        <v>32.0</v>
      </c>
      <c r="K17" s="23"/>
      <c r="L17" s="23"/>
      <c r="M17" s="23"/>
    </row>
    <row r="18">
      <c r="A18" s="20">
        <v>16.0</v>
      </c>
      <c r="B18" s="20">
        <v>1.0</v>
      </c>
      <c r="C18" s="20">
        <v>23.0</v>
      </c>
      <c r="D18" s="20" t="s">
        <v>23</v>
      </c>
      <c r="E18" s="13">
        <v>2025.0</v>
      </c>
      <c r="F18" s="15" t="s">
        <v>18</v>
      </c>
      <c r="G18" s="20">
        <v>105.0</v>
      </c>
      <c r="H18" s="20">
        <v>145.0</v>
      </c>
      <c r="I18" s="20">
        <v>31.0</v>
      </c>
      <c r="J18" s="20">
        <v>17.0</v>
      </c>
      <c r="K18" s="23"/>
      <c r="L18" s="23"/>
      <c r="M18" s="23"/>
    </row>
    <row r="19">
      <c r="A19" s="20">
        <v>17.0</v>
      </c>
      <c r="B19" s="20">
        <v>1.0</v>
      </c>
      <c r="C19" s="20">
        <v>2.0</v>
      </c>
      <c r="D19" s="20" t="s">
        <v>26</v>
      </c>
      <c r="E19" s="13">
        <v>2025.0</v>
      </c>
      <c r="F19" s="17" t="s">
        <v>15</v>
      </c>
      <c r="G19" s="24">
        <v>4791.0</v>
      </c>
      <c r="H19" s="24">
        <v>4958.0</v>
      </c>
      <c r="I19" s="20">
        <v>97.0</v>
      </c>
      <c r="J19" s="20">
        <v>35.0</v>
      </c>
      <c r="K19" s="25" t="s">
        <v>27</v>
      </c>
      <c r="L19" s="20" t="s">
        <v>28</v>
      </c>
      <c r="M19" s="20">
        <v>150.0</v>
      </c>
    </row>
    <row r="20">
      <c r="A20" s="20">
        <v>18.0</v>
      </c>
      <c r="B20" s="20">
        <v>1.0</v>
      </c>
      <c r="C20" s="20">
        <v>2.0</v>
      </c>
      <c r="D20" s="20" t="s">
        <v>26</v>
      </c>
      <c r="E20" s="13">
        <v>2025.0</v>
      </c>
      <c r="F20" s="15" t="s">
        <v>18</v>
      </c>
      <c r="G20" s="20">
        <v>97.0</v>
      </c>
      <c r="H20" s="20">
        <v>121.0</v>
      </c>
      <c r="I20" s="20">
        <v>12.0</v>
      </c>
      <c r="J20" s="20">
        <v>10.0</v>
      </c>
      <c r="K20" s="20" t="s">
        <v>21</v>
      </c>
      <c r="L20" s="20" t="s">
        <v>22</v>
      </c>
      <c r="M20" s="23"/>
    </row>
    <row r="21" ht="15.75" customHeight="1">
      <c r="A21" s="20">
        <v>19.0</v>
      </c>
      <c r="B21" s="20">
        <v>1.0</v>
      </c>
      <c r="C21" s="20">
        <v>9.0</v>
      </c>
      <c r="D21" s="20" t="s">
        <v>26</v>
      </c>
      <c r="E21" s="13">
        <v>2025.0</v>
      </c>
      <c r="F21" s="17" t="s">
        <v>15</v>
      </c>
      <c r="G21" s="21">
        <v>4612.0</v>
      </c>
      <c r="H21" s="21">
        <v>4872.0</v>
      </c>
      <c r="I21" s="22">
        <v>76.0</v>
      </c>
      <c r="J21" s="22">
        <v>32.0</v>
      </c>
      <c r="K21" s="20" t="s">
        <v>21</v>
      </c>
      <c r="L21" s="20" t="s">
        <v>22</v>
      </c>
      <c r="M21" s="23"/>
    </row>
    <row r="22" ht="15.75" customHeight="1">
      <c r="A22" s="20">
        <v>20.0</v>
      </c>
      <c r="B22" s="20">
        <v>1.0</v>
      </c>
      <c r="C22" s="20">
        <v>9.0</v>
      </c>
      <c r="D22" s="20" t="s">
        <v>26</v>
      </c>
      <c r="E22" s="13">
        <v>2025.0</v>
      </c>
      <c r="F22" s="15" t="s">
        <v>18</v>
      </c>
      <c r="G22" s="22">
        <v>120.0</v>
      </c>
      <c r="H22" s="22">
        <v>112.0</v>
      </c>
      <c r="I22" s="22">
        <v>37.0</v>
      </c>
      <c r="J22" s="22">
        <v>14.0</v>
      </c>
      <c r="K22" s="20" t="s">
        <v>21</v>
      </c>
      <c r="L22" s="20" t="s">
        <v>22</v>
      </c>
      <c r="M22" s="23"/>
    </row>
    <row r="23" ht="15.75" customHeight="1">
      <c r="A23" s="20">
        <v>21.0</v>
      </c>
      <c r="B23" s="20">
        <v>1.0</v>
      </c>
      <c r="C23" s="20">
        <v>16.0</v>
      </c>
      <c r="D23" s="20" t="s">
        <v>26</v>
      </c>
      <c r="E23" s="13">
        <v>2025.0</v>
      </c>
      <c r="F23" s="17" t="s">
        <v>15</v>
      </c>
      <c r="G23" s="24">
        <v>5324.0</v>
      </c>
      <c r="H23" s="24">
        <v>5415.0</v>
      </c>
      <c r="I23" s="20">
        <v>83.0</v>
      </c>
      <c r="J23" s="20" t="s">
        <v>21</v>
      </c>
      <c r="K23" s="26" t="s">
        <v>29</v>
      </c>
      <c r="L23" s="26" t="s">
        <v>30</v>
      </c>
      <c r="M23" s="26" t="s">
        <v>31</v>
      </c>
    </row>
    <row r="24" ht="15.75" customHeight="1">
      <c r="A24" s="20">
        <v>22.0</v>
      </c>
      <c r="B24" s="20">
        <v>1.0</v>
      </c>
      <c r="C24" s="20">
        <v>16.0</v>
      </c>
      <c r="D24" s="20" t="s">
        <v>26</v>
      </c>
      <c r="E24" s="13">
        <v>2025.0</v>
      </c>
      <c r="F24" s="15" t="s">
        <v>18</v>
      </c>
      <c r="G24" s="20">
        <v>142.0</v>
      </c>
      <c r="H24" s="20">
        <v>151.0</v>
      </c>
      <c r="I24" s="20">
        <v>35.0</v>
      </c>
      <c r="J24" s="20">
        <v>12.0</v>
      </c>
      <c r="K24" s="20" t="s">
        <v>21</v>
      </c>
      <c r="L24" s="20" t="s">
        <v>22</v>
      </c>
      <c r="M24" s="20" t="s">
        <v>21</v>
      </c>
    </row>
    <row r="25" ht="15.75" customHeight="1">
      <c r="A25" s="20">
        <v>23.0</v>
      </c>
      <c r="B25" s="20">
        <v>1.0</v>
      </c>
      <c r="C25" s="20">
        <v>23.0</v>
      </c>
      <c r="D25" s="20" t="s">
        <v>26</v>
      </c>
      <c r="E25" s="13">
        <v>2025.0</v>
      </c>
      <c r="F25" s="17" t="s">
        <v>15</v>
      </c>
      <c r="G25" s="24">
        <v>5711.0</v>
      </c>
      <c r="H25" s="24">
        <v>6003.0</v>
      </c>
      <c r="I25" s="20">
        <v>83.0</v>
      </c>
      <c r="J25" s="20">
        <v>26.0</v>
      </c>
      <c r="K25" s="20" t="s">
        <v>32</v>
      </c>
      <c r="L25" s="20" t="s">
        <v>33</v>
      </c>
      <c r="M25" s="20" t="s">
        <v>34</v>
      </c>
    </row>
    <row r="26" ht="15.75" customHeight="1">
      <c r="A26" s="20">
        <v>24.0</v>
      </c>
      <c r="B26" s="20">
        <v>1.0</v>
      </c>
      <c r="C26" s="20">
        <v>23.0</v>
      </c>
      <c r="D26" s="20" t="s">
        <v>26</v>
      </c>
      <c r="E26" s="13">
        <v>2025.0</v>
      </c>
      <c r="F26" s="15" t="s">
        <v>18</v>
      </c>
      <c r="G26" s="20">
        <v>205.0</v>
      </c>
      <c r="H26" s="20">
        <v>190.0</v>
      </c>
      <c r="I26" s="20" t="s">
        <v>22</v>
      </c>
      <c r="J26" s="20" t="s">
        <v>22</v>
      </c>
      <c r="K26" s="20" t="s">
        <v>35</v>
      </c>
      <c r="L26" s="20" t="s">
        <v>36</v>
      </c>
      <c r="M26" s="20" t="s">
        <v>37</v>
      </c>
    </row>
    <row r="27" ht="15.75" customHeight="1">
      <c r="A27" s="20">
        <v>25.0</v>
      </c>
      <c r="B27" s="20">
        <v>1.0</v>
      </c>
      <c r="C27" s="20">
        <v>30.0</v>
      </c>
      <c r="D27" s="20" t="s">
        <v>26</v>
      </c>
      <c r="E27" s="13">
        <v>2025.0</v>
      </c>
      <c r="F27" s="17" t="s">
        <v>15</v>
      </c>
      <c r="G27" s="24">
        <v>4518.0</v>
      </c>
      <c r="H27" s="24">
        <v>4783.0</v>
      </c>
      <c r="I27" s="20">
        <v>108.0</v>
      </c>
      <c r="J27" s="20">
        <v>47.0</v>
      </c>
      <c r="K27" s="20" t="s">
        <v>38</v>
      </c>
      <c r="L27" s="20" t="s">
        <v>28</v>
      </c>
      <c r="M27" s="26" t="s">
        <v>39</v>
      </c>
    </row>
    <row r="28" ht="15.75" customHeight="1">
      <c r="A28" s="20">
        <v>26.0</v>
      </c>
      <c r="B28" s="20">
        <v>1.0</v>
      </c>
      <c r="C28" s="20">
        <v>30.0</v>
      </c>
      <c r="D28" s="20" t="s">
        <v>26</v>
      </c>
      <c r="E28" s="13">
        <v>2025.0</v>
      </c>
      <c r="F28" s="15" t="s">
        <v>18</v>
      </c>
      <c r="G28" s="20">
        <v>125.0</v>
      </c>
      <c r="H28" s="20">
        <v>149.0</v>
      </c>
      <c r="I28" s="20">
        <v>45.0</v>
      </c>
      <c r="J28" s="20">
        <v>15.0</v>
      </c>
      <c r="K28" s="20" t="s">
        <v>21</v>
      </c>
      <c r="L28" s="20" t="s">
        <v>21</v>
      </c>
      <c r="M28" s="20" t="s">
        <v>21</v>
      </c>
    </row>
    <row r="29" ht="15.75" customHeight="1">
      <c r="A29" s="20">
        <v>27.0</v>
      </c>
      <c r="B29" s="20">
        <v>1.0</v>
      </c>
      <c r="C29" s="20">
        <v>6.0</v>
      </c>
      <c r="D29" s="20" t="s">
        <v>40</v>
      </c>
      <c r="E29" s="20">
        <v>2025.0</v>
      </c>
      <c r="F29" s="17" t="s">
        <v>15</v>
      </c>
      <c r="G29" s="24">
        <v>4641.0</v>
      </c>
      <c r="H29" s="24">
        <v>5252.0</v>
      </c>
      <c r="I29" s="20">
        <v>78.0</v>
      </c>
      <c r="J29" s="20">
        <v>36.0</v>
      </c>
      <c r="K29" s="20" t="s">
        <v>41</v>
      </c>
      <c r="L29" s="26" t="s">
        <v>42</v>
      </c>
      <c r="M29" s="26" t="s">
        <v>43</v>
      </c>
    </row>
    <row r="30" ht="15.75" customHeight="1">
      <c r="A30" s="20">
        <v>28.0</v>
      </c>
      <c r="B30" s="20">
        <v>1.0</v>
      </c>
      <c r="C30" s="20">
        <v>6.0</v>
      </c>
      <c r="D30" s="20" t="s">
        <v>40</v>
      </c>
      <c r="E30" s="20">
        <v>2025.0</v>
      </c>
      <c r="F30" s="15" t="s">
        <v>18</v>
      </c>
      <c r="G30" s="20">
        <v>123.0</v>
      </c>
      <c r="H30" s="20">
        <v>163.0</v>
      </c>
      <c r="I30" s="20">
        <v>33.0</v>
      </c>
      <c r="J30" s="20">
        <v>18.0</v>
      </c>
      <c r="K30" s="20" t="s">
        <v>21</v>
      </c>
      <c r="L30" s="23"/>
      <c r="M30" s="23"/>
      <c r="N30" s="27"/>
      <c r="O30" s="27"/>
      <c r="P30" s="27"/>
    </row>
    <row r="31" ht="15.75" customHeight="1">
      <c r="A31" s="20">
        <v>29.0</v>
      </c>
      <c r="B31" s="20">
        <v>1.0</v>
      </c>
      <c r="C31" s="20">
        <v>13.0</v>
      </c>
      <c r="D31" s="20" t="s">
        <v>40</v>
      </c>
      <c r="E31" s="20">
        <v>2025.0</v>
      </c>
      <c r="F31" s="17" t="s">
        <v>15</v>
      </c>
      <c r="G31" s="24">
        <v>4417.0</v>
      </c>
      <c r="H31" s="24">
        <v>4552.0</v>
      </c>
      <c r="I31" s="20">
        <v>88.0</v>
      </c>
      <c r="J31" s="20" t="s">
        <v>22</v>
      </c>
      <c r="K31" s="20" t="s">
        <v>44</v>
      </c>
      <c r="L31" s="20" t="s">
        <v>28</v>
      </c>
      <c r="M31" s="20" t="s">
        <v>45</v>
      </c>
    </row>
    <row r="32" ht="15.75" customHeight="1">
      <c r="A32" s="20">
        <v>30.0</v>
      </c>
      <c r="B32" s="20">
        <v>1.0</v>
      </c>
      <c r="C32" s="20">
        <v>13.0</v>
      </c>
      <c r="D32" s="20" t="s">
        <v>40</v>
      </c>
      <c r="E32" s="20">
        <v>2025.0</v>
      </c>
      <c r="F32" s="15" t="s">
        <v>18</v>
      </c>
      <c r="G32" s="20">
        <v>128.0</v>
      </c>
      <c r="H32" s="20">
        <v>145.0</v>
      </c>
      <c r="I32" s="20">
        <v>32.0</v>
      </c>
      <c r="J32" s="20" t="s">
        <v>22</v>
      </c>
      <c r="K32" s="20" t="s">
        <v>46</v>
      </c>
      <c r="L32" s="20" t="s">
        <v>47</v>
      </c>
      <c r="M32" s="20" t="s">
        <v>48</v>
      </c>
    </row>
    <row r="33" ht="15.75" customHeight="1">
      <c r="A33" s="20">
        <v>31.0</v>
      </c>
      <c r="B33" s="20">
        <v>1.0</v>
      </c>
      <c r="C33" s="20">
        <v>20.0</v>
      </c>
      <c r="D33" s="20" t="s">
        <v>40</v>
      </c>
      <c r="E33" s="20">
        <v>2025.0</v>
      </c>
      <c r="F33" s="17" t="s">
        <v>15</v>
      </c>
      <c r="G33" s="24">
        <v>4143.0</v>
      </c>
      <c r="H33" s="24">
        <v>4378.0</v>
      </c>
      <c r="I33" s="20" t="s">
        <v>21</v>
      </c>
      <c r="J33" s="20" t="s">
        <v>22</v>
      </c>
      <c r="K33" s="20" t="s">
        <v>49</v>
      </c>
      <c r="L33" s="20" t="s">
        <v>28</v>
      </c>
      <c r="M33" s="20" t="s">
        <v>50</v>
      </c>
    </row>
    <row r="34" ht="15.75" customHeight="1">
      <c r="A34" s="20">
        <v>32.0</v>
      </c>
      <c r="B34" s="20">
        <v>1.0</v>
      </c>
      <c r="C34" s="20">
        <v>20.0</v>
      </c>
      <c r="D34" s="20" t="s">
        <v>40</v>
      </c>
      <c r="E34" s="20">
        <v>2025.0</v>
      </c>
      <c r="F34" s="15" t="s">
        <v>18</v>
      </c>
      <c r="G34" s="20">
        <v>50.0</v>
      </c>
      <c r="H34" s="20">
        <v>55.0</v>
      </c>
      <c r="I34" s="20" t="s">
        <v>21</v>
      </c>
      <c r="J34" s="20" t="s">
        <v>22</v>
      </c>
      <c r="K34" s="20" t="s">
        <v>22</v>
      </c>
      <c r="L34" s="20" t="s">
        <v>21</v>
      </c>
      <c r="M34" s="20" t="s">
        <v>21</v>
      </c>
    </row>
    <row r="35" ht="15.75" customHeight="1">
      <c r="A35" s="20">
        <v>33.0</v>
      </c>
      <c r="B35" s="20">
        <v>1.0</v>
      </c>
      <c r="C35" s="20">
        <v>27.0</v>
      </c>
      <c r="D35" s="20" t="s">
        <v>40</v>
      </c>
      <c r="E35" s="20">
        <v>2025.0</v>
      </c>
      <c r="F35" s="17" t="s">
        <v>15</v>
      </c>
      <c r="G35" s="24">
        <v>4312.0</v>
      </c>
      <c r="H35" s="24">
        <v>4638.0</v>
      </c>
      <c r="I35" s="20">
        <v>52.0</v>
      </c>
      <c r="J35" s="20">
        <v>31.0</v>
      </c>
      <c r="K35" s="20" t="s">
        <v>51</v>
      </c>
      <c r="L35" s="26" t="s">
        <v>52</v>
      </c>
      <c r="M35" s="26" t="s">
        <v>53</v>
      </c>
    </row>
    <row r="36" ht="15.75" customHeight="1">
      <c r="A36" s="20">
        <v>34.0</v>
      </c>
      <c r="B36" s="20">
        <v>1.0</v>
      </c>
      <c r="C36" s="20">
        <v>27.0</v>
      </c>
      <c r="D36" s="20" t="s">
        <v>40</v>
      </c>
      <c r="E36" s="20">
        <v>2025.0</v>
      </c>
      <c r="F36" s="15" t="s">
        <v>18</v>
      </c>
      <c r="G36" s="20">
        <v>96.0</v>
      </c>
      <c r="H36" s="20">
        <v>113.0</v>
      </c>
      <c r="I36" s="20">
        <v>27.0</v>
      </c>
      <c r="J36" s="20">
        <v>12.0</v>
      </c>
      <c r="K36" s="20" t="s">
        <v>21</v>
      </c>
      <c r="L36" s="20" t="s">
        <v>21</v>
      </c>
      <c r="M36" s="20" t="s">
        <v>21</v>
      </c>
    </row>
    <row r="37" ht="15.75" customHeight="1">
      <c r="A37" s="20">
        <v>35.0</v>
      </c>
      <c r="B37" s="20">
        <v>1.0</v>
      </c>
      <c r="C37" s="20">
        <v>4.0</v>
      </c>
      <c r="D37" s="20" t="s">
        <v>54</v>
      </c>
      <c r="E37" s="20">
        <v>2025.0</v>
      </c>
      <c r="F37" s="17" t="s">
        <v>15</v>
      </c>
      <c r="G37" s="24">
        <v>4227.0</v>
      </c>
      <c r="H37" s="24">
        <v>4875.0</v>
      </c>
      <c r="I37" s="20">
        <v>64.0</v>
      </c>
      <c r="J37" s="20">
        <v>33.0</v>
      </c>
      <c r="K37" s="26" t="s">
        <v>55</v>
      </c>
      <c r="L37" s="26" t="s">
        <v>56</v>
      </c>
      <c r="M37" s="26" t="s">
        <v>57</v>
      </c>
    </row>
    <row r="38" ht="15.75" customHeight="1">
      <c r="A38" s="20">
        <v>36.0</v>
      </c>
      <c r="B38" s="20">
        <v>1.0</v>
      </c>
      <c r="C38" s="20">
        <v>4.0</v>
      </c>
      <c r="D38" s="20" t="s">
        <v>54</v>
      </c>
      <c r="E38" s="20">
        <v>2025.0</v>
      </c>
      <c r="F38" s="15" t="s">
        <v>18</v>
      </c>
      <c r="G38" s="20">
        <v>94.0</v>
      </c>
      <c r="H38" s="20">
        <v>101.0</v>
      </c>
      <c r="I38" s="20">
        <v>27.0</v>
      </c>
      <c r="J38" s="20">
        <v>11.0</v>
      </c>
      <c r="K38" s="23"/>
      <c r="L38" s="23"/>
      <c r="M38" s="23"/>
    </row>
    <row r="39" ht="15.75" customHeight="1">
      <c r="A39" s="20">
        <v>37.0</v>
      </c>
      <c r="B39" s="20">
        <v>1.0</v>
      </c>
      <c r="C39" s="20">
        <v>11.0</v>
      </c>
      <c r="D39" s="20" t="s">
        <v>54</v>
      </c>
      <c r="E39" s="20">
        <v>2025.0</v>
      </c>
      <c r="F39" s="17" t="s">
        <v>15</v>
      </c>
      <c r="G39" s="24">
        <v>4431.0</v>
      </c>
      <c r="H39" s="24">
        <v>4701.0</v>
      </c>
      <c r="I39" s="20">
        <v>25.0</v>
      </c>
      <c r="J39" s="20">
        <v>86.0</v>
      </c>
      <c r="K39" s="20" t="s">
        <v>58</v>
      </c>
      <c r="L39" s="20" t="s">
        <v>59</v>
      </c>
      <c r="M39" s="20" t="s">
        <v>45</v>
      </c>
    </row>
    <row r="40" ht="15.75" customHeight="1">
      <c r="A40" s="20">
        <v>38.0</v>
      </c>
      <c r="B40" s="20">
        <v>1.0</v>
      </c>
      <c r="C40" s="20">
        <v>11.0</v>
      </c>
      <c r="D40" s="20" t="s">
        <v>54</v>
      </c>
      <c r="E40" s="20">
        <v>2025.0</v>
      </c>
      <c r="F40" s="15" t="s">
        <v>18</v>
      </c>
      <c r="G40" s="20">
        <v>105.0</v>
      </c>
      <c r="H40" s="20">
        <v>118.0</v>
      </c>
      <c r="I40" s="20">
        <v>10.0</v>
      </c>
      <c r="J40" s="20">
        <v>20.0</v>
      </c>
      <c r="K40" s="23"/>
      <c r="L40" s="23"/>
      <c r="M40" s="28"/>
    </row>
    <row r="41" ht="15.75" customHeight="1">
      <c r="A41" s="20">
        <v>39.0</v>
      </c>
      <c r="B41" s="20">
        <v>1.0</v>
      </c>
      <c r="C41" s="20">
        <v>18.0</v>
      </c>
      <c r="D41" s="20" t="s">
        <v>54</v>
      </c>
      <c r="E41" s="20">
        <v>2025.0</v>
      </c>
      <c r="F41" s="17" t="s">
        <v>15</v>
      </c>
      <c r="G41" s="24">
        <v>4493.0</v>
      </c>
      <c r="H41" s="24">
        <v>4872.0</v>
      </c>
      <c r="I41" s="20">
        <v>27.0</v>
      </c>
      <c r="J41" s="20">
        <v>84.0</v>
      </c>
      <c r="K41" s="20" t="s">
        <v>60</v>
      </c>
      <c r="L41" s="28"/>
      <c r="M41" s="28"/>
    </row>
    <row r="42" ht="15.75" customHeight="1">
      <c r="A42" s="20">
        <v>40.0</v>
      </c>
      <c r="B42" s="20">
        <v>1.0</v>
      </c>
      <c r="C42" s="20">
        <v>18.0</v>
      </c>
      <c r="D42" s="20" t="s">
        <v>54</v>
      </c>
      <c r="E42" s="20">
        <v>2025.0</v>
      </c>
      <c r="F42" s="15" t="s">
        <v>18</v>
      </c>
      <c r="G42" s="20">
        <v>114.0</v>
      </c>
      <c r="H42" s="20">
        <v>121.0</v>
      </c>
      <c r="I42" s="20" t="s">
        <v>21</v>
      </c>
      <c r="J42" s="20" t="s">
        <v>21</v>
      </c>
      <c r="K42" s="20" t="s">
        <v>61</v>
      </c>
      <c r="L42" s="26" t="s">
        <v>47</v>
      </c>
      <c r="M42" s="23"/>
    </row>
    <row r="43" ht="15.75" customHeight="1">
      <c r="A43" s="20">
        <v>41.0</v>
      </c>
      <c r="B43" s="20">
        <v>1.0</v>
      </c>
      <c r="C43" s="20">
        <v>25.0</v>
      </c>
      <c r="D43" s="20" t="s">
        <v>54</v>
      </c>
      <c r="E43" s="20">
        <v>2025.0</v>
      </c>
      <c r="F43" s="17" t="s">
        <v>15</v>
      </c>
      <c r="G43" s="24">
        <v>4339.0</v>
      </c>
      <c r="H43" s="24">
        <v>4728.0</v>
      </c>
      <c r="I43" s="20">
        <v>70.0</v>
      </c>
      <c r="J43" s="20">
        <v>31.0</v>
      </c>
      <c r="K43" s="26" t="s">
        <v>62</v>
      </c>
      <c r="L43" s="26" t="s">
        <v>63</v>
      </c>
      <c r="M43" s="26" t="s">
        <v>64</v>
      </c>
    </row>
    <row r="44" ht="15.75" customHeight="1">
      <c r="A44" s="20">
        <v>42.0</v>
      </c>
      <c r="B44" s="20">
        <v>1.0</v>
      </c>
      <c r="C44" s="20">
        <v>25.0</v>
      </c>
      <c r="D44" s="20" t="s">
        <v>54</v>
      </c>
      <c r="E44" s="20">
        <v>2025.0</v>
      </c>
      <c r="F44" s="15" t="s">
        <v>18</v>
      </c>
      <c r="G44" s="20">
        <v>103.0</v>
      </c>
      <c r="H44" s="20">
        <v>112.0</v>
      </c>
      <c r="I44" s="20">
        <v>21.0</v>
      </c>
      <c r="J44" s="20">
        <v>10.0</v>
      </c>
      <c r="K44" s="20" t="s">
        <v>21</v>
      </c>
      <c r="L44" s="20" t="s">
        <v>21</v>
      </c>
      <c r="M44" s="20" t="s">
        <v>21</v>
      </c>
    </row>
    <row r="45" ht="15.75" customHeight="1">
      <c r="A45" s="20">
        <v>43.0</v>
      </c>
      <c r="B45" s="20">
        <v>1.0</v>
      </c>
      <c r="C45" s="20">
        <v>1.0</v>
      </c>
      <c r="D45" s="20" t="s">
        <v>65</v>
      </c>
      <c r="E45" s="20">
        <v>2025.0</v>
      </c>
      <c r="F45" s="17" t="s">
        <v>15</v>
      </c>
      <c r="G45" s="24">
        <v>4425.0</v>
      </c>
      <c r="H45" s="24">
        <v>4589.0</v>
      </c>
      <c r="I45" s="20">
        <v>86.0</v>
      </c>
      <c r="J45" s="20">
        <v>26.0</v>
      </c>
      <c r="K45" s="20" t="s">
        <v>66</v>
      </c>
      <c r="L45" s="20" t="s">
        <v>28</v>
      </c>
      <c r="M45" s="20" t="s">
        <v>67</v>
      </c>
    </row>
    <row r="46" ht="15.75" customHeight="1">
      <c r="A46" s="20">
        <v>44.0</v>
      </c>
      <c r="B46" s="20">
        <v>1.0</v>
      </c>
      <c r="C46" s="20">
        <v>1.0</v>
      </c>
      <c r="D46" s="20" t="s">
        <v>65</v>
      </c>
      <c r="E46" s="20">
        <v>2025.0</v>
      </c>
      <c r="F46" s="15" t="s">
        <v>18</v>
      </c>
      <c r="G46" s="20">
        <v>100.0</v>
      </c>
      <c r="H46" s="20">
        <v>104.0</v>
      </c>
      <c r="I46" s="20">
        <v>18.0</v>
      </c>
      <c r="J46" s="20">
        <v>11.0</v>
      </c>
      <c r="K46" s="20" t="s">
        <v>21</v>
      </c>
      <c r="L46" s="20" t="s">
        <v>21</v>
      </c>
      <c r="M46" s="20" t="s">
        <v>21</v>
      </c>
    </row>
    <row r="47" ht="15.75" customHeight="1">
      <c r="A47" s="29">
        <v>45.0</v>
      </c>
      <c r="B47" s="29">
        <v>1.0</v>
      </c>
      <c r="C47" s="29">
        <v>8.0</v>
      </c>
      <c r="D47" s="29" t="s">
        <v>65</v>
      </c>
      <c r="E47" s="29">
        <v>2025.0</v>
      </c>
      <c r="F47" s="17" t="s">
        <v>15</v>
      </c>
      <c r="G47" s="30">
        <v>4756.0</v>
      </c>
      <c r="H47" s="30">
        <v>4814.0</v>
      </c>
      <c r="I47" s="29">
        <v>91.0</v>
      </c>
      <c r="J47" s="29">
        <v>48.0</v>
      </c>
      <c r="K47" s="29" t="s">
        <v>68</v>
      </c>
      <c r="L47" s="29" t="s">
        <v>28</v>
      </c>
      <c r="M47" s="29" t="s">
        <v>48</v>
      </c>
    </row>
    <row r="48" ht="15.75" customHeight="1">
      <c r="A48" s="29">
        <v>46.0</v>
      </c>
      <c r="B48" s="29">
        <v>1.0</v>
      </c>
      <c r="C48" s="29">
        <v>8.0</v>
      </c>
      <c r="D48" s="29" t="s">
        <v>65</v>
      </c>
      <c r="E48" s="29">
        <v>2025.0</v>
      </c>
      <c r="F48" s="15" t="s">
        <v>18</v>
      </c>
      <c r="G48" s="29">
        <v>105.0</v>
      </c>
      <c r="H48" s="29">
        <v>115.0</v>
      </c>
      <c r="I48" s="29">
        <v>31.0</v>
      </c>
      <c r="J48" s="29">
        <v>22.0</v>
      </c>
      <c r="K48" s="29" t="s">
        <v>21</v>
      </c>
      <c r="L48" s="29" t="s">
        <v>21</v>
      </c>
      <c r="M48" s="29" t="s">
        <v>21</v>
      </c>
    </row>
    <row r="49" ht="15.75" customHeight="1">
      <c r="A49" s="29">
        <v>47.0</v>
      </c>
      <c r="B49" s="29">
        <v>1.0</v>
      </c>
      <c r="C49" s="29">
        <v>15.0</v>
      </c>
      <c r="D49" s="29" t="s">
        <v>65</v>
      </c>
      <c r="E49" s="29">
        <v>2025.0</v>
      </c>
      <c r="F49" s="17" t="s">
        <v>15</v>
      </c>
      <c r="G49" s="30">
        <v>4693.0</v>
      </c>
      <c r="H49" s="30">
        <v>4752.0</v>
      </c>
      <c r="I49" s="29">
        <v>25.0</v>
      </c>
      <c r="J49" s="29">
        <v>22.0</v>
      </c>
      <c r="K49" s="29" t="s">
        <v>69</v>
      </c>
      <c r="L49" s="29" t="s">
        <v>70</v>
      </c>
      <c r="M49" s="29" t="s">
        <v>71</v>
      </c>
    </row>
    <row r="50" ht="15.75" customHeight="1">
      <c r="A50" s="29">
        <v>48.0</v>
      </c>
      <c r="B50" s="29">
        <v>1.0</v>
      </c>
      <c r="C50" s="29">
        <v>15.0</v>
      </c>
      <c r="D50" s="29" t="s">
        <v>65</v>
      </c>
      <c r="E50" s="29">
        <v>2025.0</v>
      </c>
      <c r="F50" s="15" t="s">
        <v>18</v>
      </c>
      <c r="G50" s="29">
        <v>97.0</v>
      </c>
      <c r="H50" s="29">
        <v>87.0</v>
      </c>
      <c r="I50" s="29">
        <v>66.0</v>
      </c>
      <c r="J50" s="29">
        <v>12.0</v>
      </c>
      <c r="K50" s="29" t="s">
        <v>22</v>
      </c>
      <c r="L50" s="29" t="s">
        <v>21</v>
      </c>
      <c r="M50" s="29" t="s">
        <v>22</v>
      </c>
    </row>
    <row r="51" ht="15.75" customHeight="1">
      <c r="A51" s="29">
        <v>49.0</v>
      </c>
      <c r="B51" s="29">
        <v>1.0</v>
      </c>
      <c r="C51" s="29">
        <v>22.0</v>
      </c>
      <c r="D51" s="29" t="s">
        <v>65</v>
      </c>
      <c r="E51" s="29">
        <v>2025.0</v>
      </c>
      <c r="F51" s="15" t="s">
        <v>15</v>
      </c>
      <c r="G51" s="30">
        <v>4553.0</v>
      </c>
      <c r="H51" s="30">
        <v>4631.0</v>
      </c>
      <c r="I51" s="29">
        <v>61.0</v>
      </c>
      <c r="J51" s="29">
        <v>27.0</v>
      </c>
      <c r="K51" s="29"/>
      <c r="L51" s="29"/>
      <c r="M51" s="29"/>
    </row>
    <row r="52" ht="15.75" customHeight="1">
      <c r="A52" s="29">
        <v>50.0</v>
      </c>
      <c r="B52" s="29">
        <v>1.0</v>
      </c>
      <c r="C52" s="29">
        <v>22.0</v>
      </c>
      <c r="D52" s="29" t="s">
        <v>65</v>
      </c>
      <c r="E52" s="29">
        <v>2025.0</v>
      </c>
      <c r="F52" s="15" t="s">
        <v>18</v>
      </c>
      <c r="G52" s="29">
        <v>91.0</v>
      </c>
      <c r="H52" s="29">
        <v>85.0</v>
      </c>
      <c r="I52" s="29">
        <v>21.0</v>
      </c>
      <c r="J52" s="29">
        <v>11.0</v>
      </c>
      <c r="K52" s="29"/>
      <c r="L52" s="29"/>
      <c r="M52" s="29"/>
    </row>
    <row r="53" ht="15.75" customHeight="1">
      <c r="A53" s="29">
        <v>51.0</v>
      </c>
      <c r="B53" s="29">
        <v>1.0</v>
      </c>
      <c r="C53" s="29">
        <v>29.0</v>
      </c>
      <c r="D53" s="29" t="s">
        <v>65</v>
      </c>
      <c r="E53" s="29">
        <v>2025.0</v>
      </c>
      <c r="F53" s="15" t="s">
        <v>15</v>
      </c>
      <c r="G53" s="30">
        <v>5471.0</v>
      </c>
      <c r="H53" s="30">
        <v>5334.0</v>
      </c>
      <c r="I53" s="29">
        <v>53.0</v>
      </c>
      <c r="J53" s="29">
        <v>24.0</v>
      </c>
      <c r="K53" s="29" t="s">
        <v>72</v>
      </c>
      <c r="L53" s="29" t="s">
        <v>73</v>
      </c>
      <c r="M53" s="30">
        <v>4200.0</v>
      </c>
    </row>
    <row r="54" ht="15.75" customHeight="1">
      <c r="A54" s="29">
        <v>52.0</v>
      </c>
      <c r="B54" s="29">
        <v>1.0</v>
      </c>
      <c r="C54" s="29">
        <v>29.0</v>
      </c>
      <c r="D54" s="29" t="s">
        <v>65</v>
      </c>
      <c r="E54" s="29">
        <v>2025.0</v>
      </c>
      <c r="F54" s="15" t="s">
        <v>18</v>
      </c>
      <c r="G54" s="29">
        <v>83.0</v>
      </c>
      <c r="H54" s="29">
        <v>92.0</v>
      </c>
      <c r="I54" s="29">
        <v>20.0</v>
      </c>
      <c r="J54" s="29">
        <v>10.0</v>
      </c>
      <c r="K54" s="29"/>
      <c r="L54" s="29"/>
      <c r="M54" s="29"/>
    </row>
    <row r="55" ht="15.75" customHeight="1">
      <c r="A55" s="29">
        <v>53.0</v>
      </c>
      <c r="B55" s="29">
        <v>1.0</v>
      </c>
      <c r="C55" s="29">
        <v>6.0</v>
      </c>
      <c r="D55" s="29" t="s">
        <v>74</v>
      </c>
      <c r="E55" s="29">
        <v>2025.0</v>
      </c>
      <c r="F55" s="15" t="s">
        <v>15</v>
      </c>
      <c r="G55" s="30">
        <v>4532.0</v>
      </c>
      <c r="H55" s="30">
        <v>4482.0</v>
      </c>
      <c r="I55" s="29">
        <v>82.0</v>
      </c>
      <c r="J55" s="29">
        <v>31.0</v>
      </c>
      <c r="K55" s="29" t="s">
        <v>22</v>
      </c>
      <c r="L55" s="29" t="s">
        <v>21</v>
      </c>
      <c r="M55" s="31"/>
    </row>
    <row r="56" ht="15.75" customHeight="1">
      <c r="A56" s="29">
        <v>54.0</v>
      </c>
      <c r="B56" s="29">
        <v>1.0</v>
      </c>
      <c r="C56" s="29">
        <v>6.0</v>
      </c>
      <c r="D56" s="29" t="s">
        <v>74</v>
      </c>
      <c r="E56" s="29">
        <v>2025.0</v>
      </c>
      <c r="F56" s="15" t="s">
        <v>18</v>
      </c>
      <c r="G56" s="29">
        <v>94.0</v>
      </c>
      <c r="H56" s="29">
        <v>117.0</v>
      </c>
      <c r="I56" s="29">
        <v>15.0</v>
      </c>
      <c r="J56" s="29">
        <v>12.0</v>
      </c>
      <c r="K56" s="29" t="s">
        <v>22</v>
      </c>
      <c r="L56" s="29" t="s">
        <v>21</v>
      </c>
      <c r="M56" s="31"/>
    </row>
    <row r="57" ht="15.75" customHeight="1">
      <c r="A57" s="29">
        <v>55.0</v>
      </c>
      <c r="B57" s="29">
        <v>1.0</v>
      </c>
      <c r="C57" s="29">
        <v>13.0</v>
      </c>
      <c r="D57" s="29" t="s">
        <v>74</v>
      </c>
      <c r="E57" s="29">
        <v>2025.0</v>
      </c>
      <c r="F57" s="15" t="s">
        <v>15</v>
      </c>
      <c r="G57" s="30">
        <v>4621.0</v>
      </c>
      <c r="H57" s="30">
        <v>4561.0</v>
      </c>
      <c r="I57" s="29">
        <v>93.0</v>
      </c>
      <c r="J57" s="29">
        <v>27.0</v>
      </c>
      <c r="K57" s="29" t="s">
        <v>22</v>
      </c>
      <c r="L57" s="29" t="s">
        <v>21</v>
      </c>
      <c r="M57" s="29" t="s">
        <v>75</v>
      </c>
    </row>
    <row r="58" ht="15.75" customHeight="1">
      <c r="A58" s="29">
        <v>56.0</v>
      </c>
      <c r="B58" s="29">
        <v>1.0</v>
      </c>
      <c r="C58" s="29">
        <v>13.0</v>
      </c>
      <c r="D58" s="29" t="s">
        <v>74</v>
      </c>
      <c r="E58" s="29">
        <v>2025.0</v>
      </c>
      <c r="F58" s="15" t="s">
        <v>18</v>
      </c>
      <c r="G58" s="29">
        <v>110.0</v>
      </c>
      <c r="H58" s="29">
        <v>124.0</v>
      </c>
      <c r="I58" s="29">
        <v>24.0</v>
      </c>
      <c r="J58" s="29">
        <v>15.0</v>
      </c>
      <c r="K58" s="29" t="s">
        <v>22</v>
      </c>
      <c r="L58" s="29" t="s">
        <v>21</v>
      </c>
      <c r="M58" s="29" t="s">
        <v>75</v>
      </c>
    </row>
    <row r="59" ht="15.75" customHeight="1">
      <c r="A59" s="29">
        <v>57.0</v>
      </c>
      <c r="B59" s="29">
        <v>1.0</v>
      </c>
      <c r="C59" s="29">
        <v>20.0</v>
      </c>
      <c r="D59" s="29" t="s">
        <v>74</v>
      </c>
      <c r="E59" s="29">
        <v>2025.0</v>
      </c>
      <c r="F59" s="15" t="s">
        <v>15</v>
      </c>
      <c r="G59" s="30">
        <v>5035.0</v>
      </c>
      <c r="H59" s="29">
        <v>5223.0</v>
      </c>
      <c r="I59" s="29">
        <v>103.0</v>
      </c>
      <c r="J59" s="29">
        <v>24.0</v>
      </c>
      <c r="K59" s="29" t="s">
        <v>76</v>
      </c>
      <c r="L59" s="29" t="s">
        <v>77</v>
      </c>
      <c r="M59" s="30">
        <v>1700.0</v>
      </c>
    </row>
    <row r="60" ht="15.75" customHeight="1">
      <c r="A60" s="29">
        <v>58.0</v>
      </c>
      <c r="B60" s="29">
        <v>1.0</v>
      </c>
      <c r="C60" s="29">
        <v>20.0</v>
      </c>
      <c r="D60" s="29" t="s">
        <v>74</v>
      </c>
      <c r="E60" s="29">
        <v>2025.0</v>
      </c>
      <c r="F60" s="15" t="s">
        <v>18</v>
      </c>
      <c r="G60" s="29">
        <v>118.0</v>
      </c>
      <c r="H60" s="29">
        <v>131.0</v>
      </c>
      <c r="I60" s="29">
        <v>28.0</v>
      </c>
      <c r="J60" s="29">
        <v>12.0</v>
      </c>
      <c r="K60" s="29" t="s">
        <v>22</v>
      </c>
      <c r="L60" s="29" t="s">
        <v>21</v>
      </c>
      <c r="M60" s="29" t="s">
        <v>78</v>
      </c>
    </row>
    <row r="61" ht="15.75" customHeight="1">
      <c r="A61" s="29">
        <v>59.0</v>
      </c>
      <c r="B61" s="29">
        <v>1.0</v>
      </c>
      <c r="C61" s="29">
        <v>27.0</v>
      </c>
      <c r="D61" s="29" t="s">
        <v>74</v>
      </c>
      <c r="E61" s="29">
        <v>2025.0</v>
      </c>
      <c r="F61" s="15" t="s">
        <v>15</v>
      </c>
      <c r="G61" s="30">
        <v>4764.0</v>
      </c>
      <c r="H61" s="30">
        <v>5078.0</v>
      </c>
      <c r="I61" s="29">
        <v>95.0</v>
      </c>
      <c r="J61" s="29">
        <v>28.0</v>
      </c>
      <c r="K61" s="29" t="s">
        <v>79</v>
      </c>
      <c r="L61" s="29" t="s">
        <v>28</v>
      </c>
      <c r="M61" s="29">
        <v>250.0</v>
      </c>
    </row>
    <row r="62" ht="15.75" customHeight="1">
      <c r="A62" s="29">
        <v>60.0</v>
      </c>
      <c r="B62" s="29">
        <v>1.0</v>
      </c>
      <c r="C62" s="29">
        <v>27.0</v>
      </c>
      <c r="D62" s="29" t="s">
        <v>74</v>
      </c>
      <c r="E62" s="29">
        <v>2025.0</v>
      </c>
      <c r="F62" s="15" t="s">
        <v>18</v>
      </c>
      <c r="G62" s="29">
        <v>137.0</v>
      </c>
      <c r="H62" s="29">
        <v>162.0</v>
      </c>
      <c r="I62" s="29" t="s">
        <v>22</v>
      </c>
      <c r="J62" s="29" t="s">
        <v>22</v>
      </c>
      <c r="K62" s="29" t="s">
        <v>46</v>
      </c>
      <c r="L62" s="29" t="s">
        <v>80</v>
      </c>
      <c r="M62" s="29">
        <v>170.0</v>
      </c>
    </row>
    <row r="63" ht="15.75" customHeight="1">
      <c r="A63" s="29">
        <v>61.0</v>
      </c>
      <c r="B63" s="29">
        <v>1.0</v>
      </c>
      <c r="C63" s="29">
        <v>3.0</v>
      </c>
      <c r="D63" s="29" t="s">
        <v>81</v>
      </c>
      <c r="E63" s="29">
        <v>2025.0</v>
      </c>
      <c r="F63" s="15" t="s">
        <v>15</v>
      </c>
      <c r="G63" s="30">
        <v>4912.0</v>
      </c>
      <c r="H63" s="30">
        <v>5104.0</v>
      </c>
      <c r="I63" s="29">
        <v>125.0</v>
      </c>
      <c r="J63" s="29">
        <v>32.0</v>
      </c>
      <c r="K63" s="29" t="s">
        <v>82</v>
      </c>
      <c r="L63" s="29" t="s">
        <v>28</v>
      </c>
      <c r="M63" s="29">
        <v>520.0</v>
      </c>
    </row>
    <row r="64" ht="15.75" customHeight="1">
      <c r="A64" s="29">
        <v>62.0</v>
      </c>
      <c r="B64" s="29">
        <v>1.0</v>
      </c>
      <c r="C64" s="29">
        <v>3.0</v>
      </c>
      <c r="D64" s="32" t="s">
        <v>81</v>
      </c>
      <c r="E64" s="29">
        <v>2025.0</v>
      </c>
      <c r="F64" s="15" t="s">
        <v>18</v>
      </c>
      <c r="G64" s="29">
        <v>109.0</v>
      </c>
      <c r="H64" s="29">
        <v>121.0</v>
      </c>
      <c r="I64" s="29">
        <v>21.0</v>
      </c>
      <c r="J64" s="29">
        <v>11.0</v>
      </c>
      <c r="K64" s="29" t="s">
        <v>22</v>
      </c>
      <c r="L64" s="29" t="s">
        <v>22</v>
      </c>
      <c r="M64" s="29" t="s">
        <v>22</v>
      </c>
    </row>
    <row r="65" ht="15.75" customHeight="1">
      <c r="A65" s="29">
        <v>63.0</v>
      </c>
      <c r="B65" s="29">
        <v>1.0</v>
      </c>
      <c r="C65" s="29">
        <v>10.0</v>
      </c>
      <c r="D65" s="29" t="s">
        <v>81</v>
      </c>
      <c r="E65" s="29">
        <v>2025.0</v>
      </c>
      <c r="F65" s="15" t="s">
        <v>15</v>
      </c>
      <c r="G65" s="30">
        <v>4411.0</v>
      </c>
      <c r="H65" s="30">
        <v>4518.0</v>
      </c>
      <c r="I65" s="29">
        <v>112.0</v>
      </c>
      <c r="J65" s="29">
        <v>22.0</v>
      </c>
      <c r="K65" s="29" t="s">
        <v>83</v>
      </c>
      <c r="L65" s="29" t="s">
        <v>84</v>
      </c>
      <c r="M65" s="29">
        <v>40.0</v>
      </c>
    </row>
    <row r="66" ht="15.75" customHeight="1">
      <c r="A66" s="29">
        <v>64.0</v>
      </c>
      <c r="B66" s="29">
        <v>1.0</v>
      </c>
      <c r="C66" s="29">
        <v>10.0</v>
      </c>
      <c r="D66" s="32" t="s">
        <v>81</v>
      </c>
      <c r="E66" s="29">
        <v>2025.0</v>
      </c>
      <c r="F66" s="15" t="s">
        <v>18</v>
      </c>
      <c r="G66" s="29">
        <v>112.0</v>
      </c>
      <c r="H66" s="29">
        <v>108.0</v>
      </c>
      <c r="I66" s="29">
        <v>25.0</v>
      </c>
      <c r="J66" s="29">
        <v>9.0</v>
      </c>
      <c r="K66" s="29" t="s">
        <v>22</v>
      </c>
      <c r="L66" s="29" t="s">
        <v>21</v>
      </c>
      <c r="M66" s="29" t="s">
        <v>21</v>
      </c>
    </row>
    <row r="67" ht="15.75" customHeight="1">
      <c r="A67" s="29">
        <v>65.0</v>
      </c>
      <c r="B67" s="29">
        <v>1.0</v>
      </c>
      <c r="C67" s="29">
        <v>17.0</v>
      </c>
      <c r="D67" s="29" t="s">
        <v>81</v>
      </c>
      <c r="E67" s="29">
        <v>2025.0</v>
      </c>
      <c r="F67" s="15" t="s">
        <v>15</v>
      </c>
      <c r="G67" s="30">
        <v>4503.0</v>
      </c>
      <c r="H67" s="30">
        <v>4652.0</v>
      </c>
      <c r="I67" s="29">
        <v>73.0</v>
      </c>
      <c r="J67" s="29">
        <v>25.0</v>
      </c>
      <c r="K67" s="29" t="s">
        <v>85</v>
      </c>
      <c r="L67" s="29" t="s">
        <v>77</v>
      </c>
      <c r="M67" s="30">
        <v>950.0</v>
      </c>
    </row>
    <row r="68" ht="15.75" customHeight="1">
      <c r="A68" s="29">
        <v>66.0</v>
      </c>
      <c r="B68" s="29">
        <v>1.0</v>
      </c>
      <c r="C68" s="29">
        <v>17.0</v>
      </c>
      <c r="D68" s="32" t="s">
        <v>81</v>
      </c>
      <c r="E68" s="29">
        <v>2025.0</v>
      </c>
      <c r="F68" s="15" t="s">
        <v>18</v>
      </c>
      <c r="G68" s="29">
        <v>118.0</v>
      </c>
      <c r="H68" s="29">
        <v>123.0</v>
      </c>
      <c r="I68" s="29">
        <v>20.0</v>
      </c>
      <c r="J68" s="29">
        <v>10.0</v>
      </c>
      <c r="K68" s="29" t="s">
        <v>22</v>
      </c>
      <c r="L68" s="29" t="s">
        <v>21</v>
      </c>
      <c r="M68" s="29" t="s">
        <v>21</v>
      </c>
    </row>
    <row r="69" ht="15.75" customHeight="1">
      <c r="A69" s="29">
        <v>67.0</v>
      </c>
      <c r="B69" s="29">
        <v>1.0</v>
      </c>
      <c r="C69" s="29">
        <v>24.0</v>
      </c>
      <c r="D69" s="29" t="s">
        <v>81</v>
      </c>
      <c r="E69" s="29">
        <v>2025.0</v>
      </c>
      <c r="F69" s="15" t="s">
        <v>15</v>
      </c>
      <c r="G69" s="30">
        <v>4463.0</v>
      </c>
      <c r="H69" s="30">
        <v>4497.0</v>
      </c>
      <c r="I69" s="29">
        <v>53.0</v>
      </c>
      <c r="J69" s="29">
        <v>12.0</v>
      </c>
      <c r="K69" s="29" t="s">
        <v>86</v>
      </c>
      <c r="L69" s="29" t="s">
        <v>28</v>
      </c>
      <c r="M69" s="29">
        <v>70.0</v>
      </c>
      <c r="N69" s="27"/>
    </row>
    <row r="70" ht="15.75" customHeight="1">
      <c r="A70" s="29">
        <v>68.0</v>
      </c>
      <c r="B70" s="29">
        <v>1.0</v>
      </c>
      <c r="C70" s="29">
        <v>24.0</v>
      </c>
      <c r="D70" s="32" t="s">
        <v>81</v>
      </c>
      <c r="E70" s="29">
        <v>2025.0</v>
      </c>
      <c r="F70" s="15" t="s">
        <v>18</v>
      </c>
      <c r="G70" s="29">
        <v>92.0</v>
      </c>
      <c r="H70" s="29">
        <v>87.0</v>
      </c>
      <c r="I70" s="29">
        <v>22.0</v>
      </c>
      <c r="J70" s="29">
        <v>8.0</v>
      </c>
      <c r="K70" s="29" t="s">
        <v>22</v>
      </c>
      <c r="L70" s="29" t="s">
        <v>22</v>
      </c>
      <c r="M70" s="31"/>
      <c r="N70" s="27"/>
    </row>
    <row r="71" ht="15.75" customHeight="1">
      <c r="A71" s="29">
        <v>69.0</v>
      </c>
      <c r="B71" s="29">
        <v>1.0</v>
      </c>
      <c r="C71" s="29">
        <v>31.0</v>
      </c>
      <c r="D71" s="29" t="s">
        <v>81</v>
      </c>
      <c r="E71" s="29">
        <v>2025.0</v>
      </c>
      <c r="F71" s="15" t="s">
        <v>15</v>
      </c>
      <c r="G71" s="30">
        <v>4703.0</v>
      </c>
      <c r="H71" s="30">
        <v>4759.0</v>
      </c>
      <c r="I71" s="29">
        <v>107.0</v>
      </c>
      <c r="J71" s="29">
        <v>21.0</v>
      </c>
    </row>
    <row r="72" ht="15.75" customHeight="1">
      <c r="A72" s="29">
        <v>70.0</v>
      </c>
      <c r="B72" s="29">
        <v>1.0</v>
      </c>
      <c r="C72" s="29">
        <v>31.0</v>
      </c>
      <c r="D72" s="29" t="s">
        <v>81</v>
      </c>
      <c r="E72" s="29">
        <v>2025.0</v>
      </c>
      <c r="F72" s="15" t="s">
        <v>18</v>
      </c>
      <c r="G72" s="29">
        <v>105.0</v>
      </c>
      <c r="H72" s="29">
        <v>93.0</v>
      </c>
      <c r="I72" s="29">
        <v>22.0</v>
      </c>
      <c r="J72" s="29">
        <v>11.0</v>
      </c>
    </row>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1">
    <mergeCell ref="C1:L1"/>
  </mergeCells>
  <dataValidations>
    <dataValidation type="list" allowBlank="1" showInputMessage="1" prompt="Dato no válido" sqref="F3:F72">
      <formula1>$O$2:$O$6</formula1>
    </dataValidation>
  </dataValidations>
  <printOptions/>
  <pageMargins bottom="0.75" footer="0.0" header="0.0" left="0.7" right="0.7" top="0.75"/>
  <pageSetup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5.57"/>
    <col customWidth="1" min="2" max="2" width="9.14"/>
    <col customWidth="1" min="3" max="3" width="6.0"/>
    <col customWidth="1" min="4" max="4" width="9.0"/>
    <col customWidth="1" min="5" max="5" width="8.0"/>
    <col customWidth="1" min="6" max="6" width="14.71"/>
    <col customWidth="1" min="7" max="7" width="12.57"/>
    <col customWidth="1" min="8" max="8" width="11.71"/>
    <col customWidth="1" min="9" max="10" width="16.29"/>
    <col customWidth="1" min="11" max="11" width="58.43"/>
    <col customWidth="1" min="12" max="12" width="57.0"/>
    <col customWidth="1" min="13" max="13" width="19.0"/>
    <col customWidth="1" min="14" max="14" width="9.14"/>
    <col customWidth="1" hidden="1" min="15" max="15" width="19.0"/>
    <col customWidth="1" min="16" max="26" width="9.14"/>
  </cols>
  <sheetData>
    <row r="1" ht="68.25" customHeight="1">
      <c r="A1" s="1"/>
      <c r="B1" s="1"/>
      <c r="C1" s="2"/>
      <c r="M1" s="2"/>
    </row>
    <row r="2">
      <c r="A2" s="3" t="s">
        <v>0</v>
      </c>
      <c r="B2" s="3" t="s">
        <v>1</v>
      </c>
      <c r="C2" s="4" t="s">
        <v>2</v>
      </c>
      <c r="D2" s="4" t="s">
        <v>3</v>
      </c>
      <c r="E2" s="4" t="s">
        <v>4</v>
      </c>
      <c r="F2" s="3" t="s">
        <v>5</v>
      </c>
      <c r="G2" s="3" t="s">
        <v>6</v>
      </c>
      <c r="H2" s="3" t="s">
        <v>7</v>
      </c>
      <c r="I2" s="3" t="s">
        <v>8</v>
      </c>
      <c r="J2" s="3" t="s">
        <v>9</v>
      </c>
      <c r="K2" s="3" t="s">
        <v>10</v>
      </c>
      <c r="L2" s="3" t="s">
        <v>11</v>
      </c>
      <c r="M2" s="3" t="s">
        <v>12</v>
      </c>
      <c r="O2" s="5" t="s">
        <v>13</v>
      </c>
    </row>
    <row r="3">
      <c r="A3" s="6"/>
      <c r="B3" s="6"/>
      <c r="C3" s="7"/>
      <c r="D3" s="8"/>
      <c r="E3" s="33" t="s">
        <v>87</v>
      </c>
      <c r="F3" s="34" t="s">
        <v>15</v>
      </c>
      <c r="G3" s="35">
        <v>5084.0</v>
      </c>
      <c r="H3" s="36" t="s">
        <v>88</v>
      </c>
      <c r="I3" s="37">
        <v>56.0</v>
      </c>
      <c r="J3" s="38">
        <v>42.0</v>
      </c>
      <c r="K3" s="39" t="s">
        <v>21</v>
      </c>
      <c r="L3" s="11"/>
      <c r="M3" s="11"/>
      <c r="O3" s="9" t="s">
        <v>15</v>
      </c>
    </row>
    <row r="4">
      <c r="A4" s="12"/>
      <c r="B4" s="12"/>
      <c r="C4" s="13"/>
      <c r="D4" s="14"/>
      <c r="E4" s="40"/>
      <c r="F4" s="41" t="s">
        <v>18</v>
      </c>
      <c r="G4" s="42">
        <v>115.0</v>
      </c>
      <c r="H4" s="43">
        <v>136.0</v>
      </c>
      <c r="I4" s="44">
        <v>32.0</v>
      </c>
      <c r="J4" s="45">
        <v>21.0</v>
      </c>
      <c r="K4" s="46" t="s">
        <v>21</v>
      </c>
      <c r="L4" s="18"/>
      <c r="M4" s="18"/>
      <c r="O4" s="15" t="s">
        <v>18</v>
      </c>
    </row>
    <row r="5">
      <c r="A5" s="12"/>
      <c r="B5" s="12"/>
      <c r="C5" s="5"/>
      <c r="D5" s="14"/>
      <c r="E5" s="33" t="s">
        <v>89</v>
      </c>
      <c r="F5" s="34" t="s">
        <v>15</v>
      </c>
      <c r="G5" s="35">
        <v>4852.0</v>
      </c>
      <c r="H5" s="36">
        <v>5005.0</v>
      </c>
      <c r="I5" s="47">
        <v>65.0</v>
      </c>
      <c r="J5" s="38">
        <v>51.0</v>
      </c>
      <c r="K5" s="39" t="s">
        <v>90</v>
      </c>
      <c r="L5" s="16"/>
      <c r="M5" s="16"/>
    </row>
    <row r="6">
      <c r="A6" s="12"/>
      <c r="B6" s="12"/>
      <c r="C6" s="5"/>
      <c r="D6" s="14"/>
      <c r="E6" s="40"/>
      <c r="F6" s="41" t="s">
        <v>18</v>
      </c>
      <c r="G6" s="42">
        <v>96.0</v>
      </c>
      <c r="H6" s="48">
        <v>116.0</v>
      </c>
      <c r="I6" s="49">
        <v>17.0</v>
      </c>
      <c r="J6" s="45">
        <v>19.0</v>
      </c>
      <c r="K6" s="50" t="s">
        <v>21</v>
      </c>
      <c r="L6" s="12"/>
      <c r="M6" s="12"/>
    </row>
    <row r="7">
      <c r="A7" s="12"/>
      <c r="B7" s="12"/>
      <c r="C7" s="5"/>
      <c r="D7" s="14"/>
      <c r="E7" s="33" t="s">
        <v>91</v>
      </c>
      <c r="F7" s="34" t="s">
        <v>15</v>
      </c>
      <c r="G7" s="35">
        <v>4845.0</v>
      </c>
      <c r="H7" s="36">
        <v>5275.0</v>
      </c>
      <c r="I7" s="47">
        <v>61.0</v>
      </c>
      <c r="J7" s="38">
        <v>58.0</v>
      </c>
      <c r="K7" s="39" t="s">
        <v>92</v>
      </c>
      <c r="L7" s="16"/>
      <c r="M7" s="16"/>
    </row>
    <row r="8">
      <c r="A8" s="12"/>
      <c r="B8" s="12"/>
      <c r="C8" s="5"/>
      <c r="D8" s="14"/>
      <c r="E8" s="40"/>
      <c r="F8" s="41" t="s">
        <v>18</v>
      </c>
      <c r="G8" s="42">
        <v>164.0</v>
      </c>
      <c r="H8" s="48">
        <v>173.0</v>
      </c>
      <c r="I8" s="44">
        <v>27.0</v>
      </c>
      <c r="J8" s="45">
        <v>22.0</v>
      </c>
      <c r="K8" s="39" t="s">
        <v>21</v>
      </c>
      <c r="L8" s="16"/>
      <c r="M8" s="16"/>
    </row>
    <row r="9" ht="30.75" customHeight="1">
      <c r="A9" s="12"/>
      <c r="B9" s="12"/>
      <c r="C9" s="5"/>
      <c r="D9" s="14"/>
      <c r="E9" s="33" t="s">
        <v>93</v>
      </c>
      <c r="F9" s="34" t="s">
        <v>15</v>
      </c>
      <c r="G9" s="35">
        <v>5388.0</v>
      </c>
      <c r="H9" s="36">
        <v>5472.0</v>
      </c>
      <c r="I9" s="47">
        <v>71.0</v>
      </c>
      <c r="J9" s="38">
        <v>66.0</v>
      </c>
      <c r="K9" s="39" t="s">
        <v>94</v>
      </c>
      <c r="L9" s="16"/>
      <c r="M9" s="16"/>
    </row>
    <row r="10" ht="29.25" customHeight="1">
      <c r="A10" s="12"/>
      <c r="B10" s="12"/>
      <c r="C10" s="5"/>
      <c r="D10" s="14"/>
      <c r="E10" s="40"/>
      <c r="F10" s="41" t="s">
        <v>18</v>
      </c>
      <c r="G10" s="42">
        <v>165.0</v>
      </c>
      <c r="H10" s="43">
        <v>180.0</v>
      </c>
      <c r="I10" s="44">
        <v>23.0</v>
      </c>
      <c r="J10" s="45">
        <v>10.0</v>
      </c>
      <c r="K10" s="51" t="s">
        <v>21</v>
      </c>
      <c r="L10" s="16"/>
      <c r="M10" s="16"/>
    </row>
    <row r="11">
      <c r="A11" s="20"/>
      <c r="B11" s="20"/>
      <c r="C11" s="20"/>
      <c r="D11" s="20"/>
      <c r="E11" s="33" t="s">
        <v>95</v>
      </c>
      <c r="F11" s="34" t="s">
        <v>15</v>
      </c>
      <c r="G11" s="35">
        <v>4687.0</v>
      </c>
      <c r="H11" s="36">
        <v>5548.0</v>
      </c>
      <c r="I11" s="37">
        <v>87.0</v>
      </c>
      <c r="J11" s="52">
        <v>43.0</v>
      </c>
      <c r="K11" s="39" t="s">
        <v>21</v>
      </c>
      <c r="L11" s="16"/>
      <c r="M11" s="23"/>
    </row>
    <row r="12">
      <c r="A12" s="20"/>
      <c r="B12" s="20"/>
      <c r="C12" s="20"/>
      <c r="D12" s="20"/>
      <c r="E12" s="40"/>
      <c r="F12" s="41" t="s">
        <v>18</v>
      </c>
      <c r="G12" s="53">
        <v>155.0</v>
      </c>
      <c r="H12" s="54">
        <v>172.0</v>
      </c>
      <c r="I12" s="55">
        <v>56.0</v>
      </c>
      <c r="J12" s="56">
        <v>25.0</v>
      </c>
      <c r="K12" s="50" t="s">
        <v>21</v>
      </c>
      <c r="L12" s="16"/>
      <c r="M12" s="23"/>
    </row>
    <row r="13" ht="41.25" customHeight="1">
      <c r="A13" s="20"/>
      <c r="B13" s="20"/>
      <c r="C13" s="20"/>
      <c r="D13" s="20"/>
      <c r="E13" s="33" t="s">
        <v>96</v>
      </c>
      <c r="F13" s="57" t="s">
        <v>15</v>
      </c>
      <c r="G13" s="35">
        <v>4876.0</v>
      </c>
      <c r="H13" s="36">
        <v>5253.0</v>
      </c>
      <c r="I13" s="58">
        <v>76.0</v>
      </c>
      <c r="J13" s="52">
        <v>45.0</v>
      </c>
      <c r="K13" s="39" t="s">
        <v>97</v>
      </c>
      <c r="L13" s="16"/>
      <c r="M13" s="23"/>
    </row>
    <row r="14">
      <c r="A14" s="20"/>
      <c r="B14" s="20"/>
      <c r="C14" s="20"/>
      <c r="D14" s="20"/>
      <c r="E14" s="40"/>
      <c r="F14" s="41" t="s">
        <v>18</v>
      </c>
      <c r="G14" s="53">
        <v>134.0</v>
      </c>
      <c r="H14" s="59">
        <v>145.0</v>
      </c>
      <c r="I14" s="60">
        <v>47.0</v>
      </c>
      <c r="J14" s="56">
        <v>22.0</v>
      </c>
      <c r="K14" s="50" t="s">
        <v>21</v>
      </c>
      <c r="L14" s="16"/>
      <c r="M14" s="23"/>
    </row>
    <row r="15">
      <c r="A15" s="20"/>
      <c r="B15" s="20"/>
      <c r="C15" s="20"/>
      <c r="D15" s="20"/>
      <c r="E15" s="33" t="s">
        <v>98</v>
      </c>
      <c r="F15" s="57" t="s">
        <v>15</v>
      </c>
      <c r="G15" s="35">
        <v>4982.0</v>
      </c>
      <c r="H15" s="36">
        <v>5372.0</v>
      </c>
      <c r="I15" s="58">
        <v>73.0</v>
      </c>
      <c r="J15" s="52" t="s">
        <v>99</v>
      </c>
      <c r="K15" s="61" t="s">
        <v>100</v>
      </c>
      <c r="L15" s="20"/>
      <c r="M15" s="24"/>
    </row>
    <row r="16">
      <c r="A16" s="20"/>
      <c r="B16" s="20"/>
      <c r="C16" s="20"/>
      <c r="D16" s="20"/>
      <c r="E16" s="40"/>
      <c r="F16" s="41" t="s">
        <v>18</v>
      </c>
      <c r="G16" s="53">
        <v>152.0</v>
      </c>
      <c r="H16" s="59">
        <v>171.0</v>
      </c>
      <c r="I16" s="55">
        <v>52.0</v>
      </c>
      <c r="J16" s="56">
        <v>24.0</v>
      </c>
      <c r="K16" s="62" t="s">
        <v>21</v>
      </c>
      <c r="L16" s="23"/>
      <c r="M16" s="23"/>
    </row>
    <row r="17">
      <c r="A17" s="20"/>
      <c r="B17" s="20"/>
      <c r="C17" s="20"/>
      <c r="D17" s="20"/>
      <c r="E17" s="33" t="s">
        <v>101</v>
      </c>
      <c r="F17" s="57" t="s">
        <v>15</v>
      </c>
      <c r="G17" s="35">
        <v>5012.0</v>
      </c>
      <c r="H17" s="36">
        <v>5136.0</v>
      </c>
      <c r="I17" s="58">
        <v>71.0</v>
      </c>
      <c r="J17" s="52">
        <v>42.0</v>
      </c>
      <c r="K17" s="62" t="s">
        <v>102</v>
      </c>
      <c r="L17" s="23"/>
      <c r="M17" s="23"/>
    </row>
    <row r="18">
      <c r="A18" s="20"/>
      <c r="B18" s="20"/>
      <c r="C18" s="20"/>
      <c r="D18" s="20"/>
      <c r="E18" s="40"/>
      <c r="F18" s="41" t="s">
        <v>18</v>
      </c>
      <c r="G18" s="53">
        <v>132.0</v>
      </c>
      <c r="H18" s="54">
        <v>146.0</v>
      </c>
      <c r="I18" s="55">
        <v>46.0</v>
      </c>
      <c r="J18" s="56">
        <v>23.0</v>
      </c>
      <c r="K18" s="63" t="s">
        <v>21</v>
      </c>
      <c r="L18" s="23"/>
      <c r="M18" s="23"/>
    </row>
    <row r="19">
      <c r="A19" s="20"/>
      <c r="B19" s="20"/>
      <c r="C19" s="20"/>
      <c r="D19" s="20"/>
      <c r="E19" s="33" t="s">
        <v>103</v>
      </c>
      <c r="F19" s="57" t="s">
        <v>15</v>
      </c>
      <c r="G19" s="35">
        <v>6148.0</v>
      </c>
      <c r="H19" s="36">
        <v>5730.0</v>
      </c>
      <c r="I19" s="37" t="s">
        <v>21</v>
      </c>
      <c r="J19" s="52" t="s">
        <v>21</v>
      </c>
      <c r="K19" s="61" t="s">
        <v>104</v>
      </c>
      <c r="L19" s="20"/>
      <c r="M19" s="20"/>
    </row>
    <row r="20">
      <c r="A20" s="20"/>
      <c r="B20" s="20"/>
      <c r="C20" s="20"/>
      <c r="D20" s="20"/>
      <c r="E20" s="40"/>
      <c r="F20" s="41" t="s">
        <v>18</v>
      </c>
      <c r="G20" s="53">
        <v>153.0</v>
      </c>
      <c r="H20" s="54">
        <v>158.0</v>
      </c>
      <c r="I20" s="55">
        <v>43.0</v>
      </c>
      <c r="J20" s="56">
        <v>31.0</v>
      </c>
      <c r="K20" s="46" t="s">
        <v>21</v>
      </c>
      <c r="L20" s="20"/>
      <c r="M20" s="23"/>
    </row>
    <row r="21" ht="15.75" customHeight="1">
      <c r="A21" s="20"/>
      <c r="B21" s="20"/>
      <c r="C21" s="20"/>
      <c r="D21" s="20"/>
      <c r="E21" s="33" t="s">
        <v>105</v>
      </c>
      <c r="F21" s="57" t="s">
        <v>15</v>
      </c>
      <c r="G21" s="35">
        <v>5205.0</v>
      </c>
      <c r="H21" s="36">
        <v>5337.0</v>
      </c>
      <c r="I21" s="58">
        <v>67.0</v>
      </c>
      <c r="J21" s="52">
        <v>36.0</v>
      </c>
      <c r="K21" s="61" t="s">
        <v>106</v>
      </c>
      <c r="L21" s="20"/>
      <c r="M21" s="23"/>
    </row>
    <row r="22" ht="15.75" customHeight="1">
      <c r="A22" s="20"/>
      <c r="B22" s="20"/>
      <c r="C22" s="20"/>
      <c r="D22" s="20"/>
      <c r="E22" s="40"/>
      <c r="F22" s="41" t="s">
        <v>18</v>
      </c>
      <c r="G22" s="53">
        <v>135.0</v>
      </c>
      <c r="H22" s="59">
        <v>147.0</v>
      </c>
      <c r="I22" s="60">
        <v>46.0</v>
      </c>
      <c r="J22" s="56">
        <v>22.0</v>
      </c>
      <c r="K22" s="46" t="s">
        <v>107</v>
      </c>
      <c r="L22" s="20"/>
      <c r="M22" s="23"/>
    </row>
    <row r="23" ht="15.75" customHeight="1">
      <c r="A23" s="20"/>
      <c r="B23" s="20"/>
      <c r="C23" s="20"/>
      <c r="D23" s="20"/>
      <c r="E23" s="33" t="s">
        <v>108</v>
      </c>
      <c r="F23" s="57" t="s">
        <v>15</v>
      </c>
      <c r="G23" s="35">
        <v>4983.0</v>
      </c>
      <c r="H23" s="36">
        <v>5008.0</v>
      </c>
      <c r="I23" s="58">
        <v>72.0</v>
      </c>
      <c r="J23" s="52">
        <v>44.0</v>
      </c>
      <c r="K23" s="61" t="s">
        <v>21</v>
      </c>
      <c r="L23" s="26"/>
      <c r="M23" s="26"/>
    </row>
    <row r="24" ht="15.75" customHeight="1">
      <c r="A24" s="20"/>
      <c r="B24" s="20"/>
      <c r="C24" s="20"/>
      <c r="D24" s="20"/>
      <c r="E24" s="40"/>
      <c r="F24" s="41" t="s">
        <v>18</v>
      </c>
      <c r="G24" s="53">
        <v>112.0</v>
      </c>
      <c r="H24" s="59">
        <v>138.0</v>
      </c>
      <c r="I24" s="55">
        <v>24.0</v>
      </c>
      <c r="J24" s="56">
        <v>21.0</v>
      </c>
      <c r="K24" s="61" t="s">
        <v>21</v>
      </c>
      <c r="L24" s="20"/>
      <c r="M24" s="20"/>
    </row>
    <row r="25" ht="15.75" customHeight="1">
      <c r="A25" s="20"/>
      <c r="B25" s="20"/>
      <c r="C25" s="20"/>
      <c r="D25" s="20"/>
      <c r="E25" s="33" t="s">
        <v>109</v>
      </c>
      <c r="F25" s="57" t="s">
        <v>15</v>
      </c>
      <c r="G25" s="35">
        <v>4765.0</v>
      </c>
      <c r="H25" s="36">
        <v>5071.0</v>
      </c>
      <c r="I25" s="58">
        <v>54.0</v>
      </c>
      <c r="J25" s="52">
        <v>30.0</v>
      </c>
      <c r="K25" s="61" t="s">
        <v>110</v>
      </c>
      <c r="L25" s="20"/>
      <c r="M25" s="20"/>
    </row>
    <row r="26" ht="15.75" customHeight="1">
      <c r="A26" s="20"/>
      <c r="B26" s="20"/>
      <c r="C26" s="20"/>
      <c r="D26" s="20"/>
      <c r="E26" s="40"/>
      <c r="F26" s="41" t="s">
        <v>18</v>
      </c>
      <c r="G26" s="53">
        <v>97.0</v>
      </c>
      <c r="H26" s="54">
        <v>114.0</v>
      </c>
      <c r="I26" s="55">
        <v>17.0</v>
      </c>
      <c r="J26" s="56">
        <v>12.0</v>
      </c>
      <c r="K26" s="64" t="s">
        <v>21</v>
      </c>
      <c r="L26" s="20"/>
      <c r="M26" s="20"/>
    </row>
    <row r="27" ht="15.75" customHeight="1">
      <c r="A27" s="20"/>
      <c r="B27" s="20"/>
      <c r="C27" s="20"/>
      <c r="D27" s="20"/>
      <c r="E27" s="33" t="s">
        <v>111</v>
      </c>
      <c r="F27" s="57" t="s">
        <v>15</v>
      </c>
      <c r="G27" s="35">
        <v>4903.0</v>
      </c>
      <c r="H27" s="36">
        <v>5012.0</v>
      </c>
      <c r="I27" s="58">
        <v>43.0</v>
      </c>
      <c r="J27" s="52">
        <v>25.0</v>
      </c>
      <c r="K27" s="61" t="s">
        <v>112</v>
      </c>
      <c r="L27" s="20"/>
      <c r="M27" s="26"/>
    </row>
    <row r="28" ht="15.75" customHeight="1">
      <c r="A28" s="20"/>
      <c r="B28" s="20"/>
      <c r="C28" s="20"/>
      <c r="D28" s="20"/>
      <c r="E28" s="40"/>
      <c r="F28" s="41" t="s">
        <v>18</v>
      </c>
      <c r="G28" s="53">
        <v>96.0</v>
      </c>
      <c r="H28" s="54">
        <v>101.0</v>
      </c>
      <c r="I28" s="55">
        <v>31.0</v>
      </c>
      <c r="J28" s="56">
        <v>12.0</v>
      </c>
      <c r="K28" s="64" t="s">
        <v>21</v>
      </c>
      <c r="L28" s="20"/>
      <c r="M28" s="20"/>
    </row>
    <row r="29" ht="15.75" customHeight="1">
      <c r="G29" s="65">
        <f t="shared" ref="G29:J29" si="1">SUM(G3:G28)</f>
        <v>67436</v>
      </c>
      <c r="H29" s="65">
        <f t="shared" si="1"/>
        <v>65116</v>
      </c>
      <c r="I29" s="65">
        <f t="shared" si="1"/>
        <v>1257</v>
      </c>
      <c r="J29" s="66">
        <f t="shared" si="1"/>
        <v>746</v>
      </c>
    </row>
    <row r="30" ht="15.75" customHeight="1"/>
    <row r="31" ht="15.75" customHeight="1"/>
    <row r="32" ht="15.75" customHeight="1">
      <c r="G32" s="65">
        <f>G29+H29</f>
        <v>132552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sheetData>
  <mergeCells count="14">
    <mergeCell ref="E15:E16"/>
    <mergeCell ref="E17:E18"/>
    <mergeCell ref="E19:E20"/>
    <mergeCell ref="E21:E22"/>
    <mergeCell ref="E23:E24"/>
    <mergeCell ref="E25:E26"/>
    <mergeCell ref="E27:E28"/>
    <mergeCell ref="C1:L1"/>
    <mergeCell ref="E3:E4"/>
    <mergeCell ref="E5:E6"/>
    <mergeCell ref="E7:E8"/>
    <mergeCell ref="E9:E10"/>
    <mergeCell ref="E11:E12"/>
    <mergeCell ref="E13:E14"/>
  </mergeCells>
  <dataValidations>
    <dataValidation type="list" allowBlank="1" showInputMessage="1" prompt="Dato no válido" sqref="F3:F28">
      <formula1>$O$2:$O$6</formula1>
    </dataValidation>
  </dataValidations>
  <printOptions/>
  <pageMargins bottom="0.75" footer="0.0" header="0.0" left="0.7" right="0.7" top="0.75"/>
  <pageSetup orientation="portrait"/>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sheetViews>
  <sheetFormatPr customHeight="1" defaultColWidth="14.43" defaultRowHeight="15.0"/>
  <sheetData>
    <row r="2">
      <c r="A2" s="65">
        <f>SUM('24-27'!G3:G54)</f>
        <v>125332</v>
      </c>
      <c r="B2" s="65">
        <f>SUM('24-27'!H3:H54)</f>
        <v>130994</v>
      </c>
      <c r="C2" s="65">
        <f>SUM('24-27'!I3:I54)</f>
        <v>2399</v>
      </c>
      <c r="D2" s="66">
        <f>SUM('24-27'!J3:J54)</f>
        <v>1172</v>
      </c>
    </row>
    <row r="3">
      <c r="C3" s="65">
        <v>1257.0</v>
      </c>
      <c r="D3" s="66">
        <v>746.0</v>
      </c>
    </row>
    <row r="4">
      <c r="A4" s="65">
        <f>A2+B2</f>
        <v>256326</v>
      </c>
      <c r="C4" s="65">
        <f t="shared" ref="C4:D4" si="1">SUM(C2:C3)</f>
        <v>3656</v>
      </c>
      <c r="D4" s="66">
        <f t="shared" si="1"/>
        <v>1918</v>
      </c>
    </row>
    <row r="6">
      <c r="A6" s="65">
        <f>'Antes de 24'!G32</f>
        <v>132552</v>
      </c>
      <c r="C6" s="65">
        <f>SUM(C4:D4)</f>
        <v>5574</v>
      </c>
    </row>
    <row r="8">
      <c r="A8" s="65">
        <f>A4+A6</f>
        <v>388878</v>
      </c>
    </row>
  </sheetData>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2023-10-31T16:25:13Z</dcterms:created>
  <dc:creator>Arleth Nieves</dc:creator>
</cp:coreProperties>
</file>