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Silvia Cardoso CREE 28072025\SCardoso\Documents\PLATAFORMA\2025\Septiembre\"/>
    </mc:Choice>
  </mc:AlternateContent>
  <bookViews>
    <workbookView xWindow="0" yWindow="0" windowWidth="24000" windowHeight="9735"/>
  </bookViews>
  <sheets>
    <sheet name="FORMATO SEP" sheetId="1" r:id="rId1"/>
  </sheets>
  <externalReferences>
    <externalReference r:id="rId2"/>
    <externalReference r:id="rId3"/>
  </externalReferences>
  <definedNames>
    <definedName name="_Key1" localSheetId="0" hidden="1">[1]DIA!#REF!</definedName>
    <definedName name="_Key1" hidden="1">[1]DIA!#REF!</definedName>
    <definedName name="_Order1" hidden="1">255</definedName>
    <definedName name="_R" localSheetId="0">#REF!</definedName>
    <definedName name="_R">#REF!</definedName>
    <definedName name="_Sort" localSheetId="0" hidden="1">[1]DIA!#REF!</definedName>
    <definedName name="_Sort" hidden="1">[1]DIA!#REF!</definedName>
    <definedName name="_xlnm.Print_Area" localSheetId="0">'FORMATO SEP'!$A$1:$BE$150</definedName>
    <definedName name="FGH">#REF!</definedName>
    <definedName name="N" localSheetId="0">#REF!</definedName>
    <definedName name="N">#REF!</definedName>
    <definedName name="S" localSheetId="0">#REF!</definedName>
    <definedName name="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2" i="1" l="1"/>
  <c r="AH226" i="1"/>
  <c r="AH225" i="1"/>
  <c r="AH224" i="1"/>
  <c r="AH212" i="1"/>
  <c r="AH211" i="1"/>
  <c r="AH210" i="1"/>
  <c r="AH198" i="1"/>
  <c r="AH197" i="1"/>
  <c r="AH196" i="1"/>
  <c r="AH195" i="1"/>
  <c r="I166" i="1"/>
  <c r="AC119" i="1"/>
  <c r="N118" i="1"/>
  <c r="BA117" i="1"/>
  <c r="AW117" i="1"/>
  <c r="AK117" i="1"/>
  <c r="AJ117" i="1"/>
  <c r="AI117" i="1"/>
  <c r="AH117" i="1"/>
  <c r="AG117" i="1"/>
  <c r="AF117" i="1"/>
  <c r="AE117" i="1"/>
  <c r="AD117" i="1"/>
  <c r="AC117" i="1"/>
  <c r="AB117" i="1"/>
  <c r="AA117" i="1"/>
  <c r="Z117" i="1"/>
  <c r="Y117" i="1"/>
  <c r="AS117" i="1" s="1"/>
  <c r="X117" i="1"/>
  <c r="W117" i="1"/>
  <c r="V117" i="1"/>
  <c r="U117" i="1"/>
  <c r="T117" i="1"/>
  <c r="S117" i="1"/>
  <c r="R117" i="1"/>
  <c r="Q117" i="1"/>
  <c r="P117" i="1"/>
  <c r="O117" i="1"/>
  <c r="N117" i="1"/>
  <c r="M117" i="1"/>
  <c r="BD117" i="1" s="1"/>
  <c r="L117" i="1"/>
  <c r="BB117" i="1" s="1"/>
  <c r="K117" i="1"/>
  <c r="AZ117" i="1" s="1"/>
  <c r="J117" i="1"/>
  <c r="I117" i="1"/>
  <c r="BC117" i="1" s="1"/>
  <c r="H117" i="1"/>
  <c r="G117" i="1"/>
  <c r="AY117" i="1" s="1"/>
  <c r="F117" i="1"/>
  <c r="BD116" i="1"/>
  <c r="AZ116" i="1"/>
  <c r="AN116" i="1"/>
  <c r="AK116" i="1"/>
  <c r="AJ116" i="1"/>
  <c r="AV116" i="1" s="1"/>
  <c r="AI116" i="1"/>
  <c r="AH116" i="1"/>
  <c r="AG116" i="1"/>
  <c r="AF116" i="1"/>
  <c r="AE116" i="1"/>
  <c r="AD116" i="1"/>
  <c r="AU116" i="1" s="1"/>
  <c r="AC116" i="1"/>
  <c r="AB116" i="1"/>
  <c r="AA116" i="1"/>
  <c r="Z116" i="1"/>
  <c r="AT116" i="1" s="1"/>
  <c r="Y116" i="1"/>
  <c r="X116" i="1"/>
  <c r="W116" i="1"/>
  <c r="V116" i="1"/>
  <c r="AS116" i="1" s="1"/>
  <c r="U116" i="1"/>
  <c r="T116" i="1"/>
  <c r="AR116" i="1" s="1"/>
  <c r="S116" i="1"/>
  <c r="R116" i="1"/>
  <c r="Q116" i="1"/>
  <c r="P116" i="1"/>
  <c r="O116" i="1"/>
  <c r="N116" i="1"/>
  <c r="AQ116" i="1" s="1"/>
  <c r="M116" i="1"/>
  <c r="L116" i="1"/>
  <c r="BB116" i="1" s="1"/>
  <c r="K116" i="1"/>
  <c r="J116" i="1"/>
  <c r="AX116" i="1" s="1"/>
  <c r="I116" i="1"/>
  <c r="BC116" i="1" s="1"/>
  <c r="H116" i="1"/>
  <c r="BA116" i="1" s="1"/>
  <c r="G116" i="1"/>
  <c r="AY116" i="1" s="1"/>
  <c r="F116" i="1"/>
  <c r="AM116" i="1" s="1"/>
  <c r="BC115" i="1"/>
  <c r="AM115" i="1"/>
  <c r="AK115" i="1"/>
  <c r="AJ115" i="1"/>
  <c r="AI115" i="1"/>
  <c r="AH115" i="1"/>
  <c r="AV115" i="1" s="1"/>
  <c r="AG115" i="1"/>
  <c r="AF115" i="1"/>
  <c r="AE115" i="1"/>
  <c r="AU115" i="1" s="1"/>
  <c r="AD115" i="1"/>
  <c r="AC115" i="1"/>
  <c r="AB115" i="1"/>
  <c r="AA115" i="1"/>
  <c r="Z115" i="1"/>
  <c r="AT115" i="1" s="1"/>
  <c r="Y115" i="1"/>
  <c r="X115" i="1"/>
  <c r="W115" i="1"/>
  <c r="V115" i="1"/>
  <c r="AS115" i="1" s="1"/>
  <c r="U115" i="1"/>
  <c r="T115" i="1"/>
  <c r="S115" i="1"/>
  <c r="R115" i="1"/>
  <c r="AR115" i="1" s="1"/>
  <c r="Q115" i="1"/>
  <c r="P115" i="1"/>
  <c r="O115" i="1"/>
  <c r="AQ115" i="1" s="1"/>
  <c r="N115" i="1"/>
  <c r="M115" i="1"/>
  <c r="BD115" i="1" s="1"/>
  <c r="L115" i="1"/>
  <c r="BB115" i="1" s="1"/>
  <c r="K115" i="1"/>
  <c r="AZ115" i="1" s="1"/>
  <c r="J115" i="1"/>
  <c r="AX115" i="1" s="1"/>
  <c r="I115" i="1"/>
  <c r="H115" i="1"/>
  <c r="BA115" i="1" s="1"/>
  <c r="G115" i="1"/>
  <c r="AY115" i="1" s="1"/>
  <c r="F115" i="1"/>
  <c r="AL115" i="1" s="1"/>
  <c r="BB114" i="1"/>
  <c r="AT114" i="1"/>
  <c r="AP114" i="1"/>
  <c r="AK114" i="1"/>
  <c r="AJ114" i="1"/>
  <c r="AI114" i="1"/>
  <c r="AH114" i="1"/>
  <c r="AV114" i="1" s="1"/>
  <c r="AG114" i="1"/>
  <c r="AF114" i="1"/>
  <c r="AE114" i="1"/>
  <c r="AD114" i="1"/>
  <c r="AU114" i="1" s="1"/>
  <c r="AC114" i="1"/>
  <c r="AB114" i="1"/>
  <c r="AA114" i="1"/>
  <c r="Z114" i="1"/>
  <c r="Y114" i="1"/>
  <c r="X114" i="1"/>
  <c r="W114" i="1"/>
  <c r="V114" i="1"/>
  <c r="AS114" i="1" s="1"/>
  <c r="U114" i="1"/>
  <c r="T114" i="1"/>
  <c r="S114" i="1"/>
  <c r="R114" i="1"/>
  <c r="AR114" i="1" s="1"/>
  <c r="Q114" i="1"/>
  <c r="P114" i="1"/>
  <c r="O114" i="1"/>
  <c r="N114" i="1"/>
  <c r="AQ114" i="1" s="1"/>
  <c r="M114" i="1"/>
  <c r="BD114" i="1" s="1"/>
  <c r="L114" i="1"/>
  <c r="K114" i="1"/>
  <c r="AZ114" i="1" s="1"/>
  <c r="J114" i="1"/>
  <c r="AN114" i="1" s="1"/>
  <c r="I114" i="1"/>
  <c r="BC114" i="1" s="1"/>
  <c r="H114" i="1"/>
  <c r="BA114" i="1" s="1"/>
  <c r="G114" i="1"/>
  <c r="AY114" i="1" s="1"/>
  <c r="F114" i="1"/>
  <c r="BA113" i="1"/>
  <c r="AW113" i="1"/>
  <c r="AS113" i="1"/>
  <c r="AO113" i="1"/>
  <c r="AK113" i="1"/>
  <c r="AJ113" i="1"/>
  <c r="AI113" i="1"/>
  <c r="AH113" i="1"/>
  <c r="AV113" i="1" s="1"/>
  <c r="AG113" i="1"/>
  <c r="AF113" i="1"/>
  <c r="AE113" i="1"/>
  <c r="AD113" i="1"/>
  <c r="AU113" i="1" s="1"/>
  <c r="AC113" i="1"/>
  <c r="AB113" i="1"/>
  <c r="AA113" i="1"/>
  <c r="Z113" i="1"/>
  <c r="AT113" i="1" s="1"/>
  <c r="Y113" i="1"/>
  <c r="X113" i="1"/>
  <c r="W113" i="1"/>
  <c r="V113" i="1"/>
  <c r="U113" i="1"/>
  <c r="T113" i="1"/>
  <c r="S113" i="1"/>
  <c r="R113" i="1"/>
  <c r="AR113" i="1" s="1"/>
  <c r="Q113" i="1"/>
  <c r="P113" i="1"/>
  <c r="O113" i="1"/>
  <c r="N113" i="1"/>
  <c r="AQ113" i="1" s="1"/>
  <c r="M113" i="1"/>
  <c r="BD113" i="1" s="1"/>
  <c r="L113" i="1"/>
  <c r="BB113" i="1" s="1"/>
  <c r="K113" i="1"/>
  <c r="AZ113" i="1" s="1"/>
  <c r="J113" i="1"/>
  <c r="AN113" i="1" s="1"/>
  <c r="I113" i="1"/>
  <c r="BC113" i="1" s="1"/>
  <c r="H113" i="1"/>
  <c r="G113" i="1"/>
  <c r="AY113" i="1" s="1"/>
  <c r="F113" i="1"/>
  <c r="AM113" i="1" s="1"/>
  <c r="BD112" i="1"/>
  <c r="AZ112" i="1"/>
  <c r="AK112" i="1"/>
  <c r="AJ112" i="1"/>
  <c r="AV112" i="1" s="1"/>
  <c r="AI112" i="1"/>
  <c r="AH112" i="1"/>
  <c r="AG112" i="1"/>
  <c r="AF112" i="1"/>
  <c r="AE112" i="1"/>
  <c r="AD112" i="1"/>
  <c r="AC112" i="1"/>
  <c r="AB112" i="1"/>
  <c r="AA112" i="1"/>
  <c r="Z112" i="1"/>
  <c r="Y112" i="1"/>
  <c r="X112" i="1"/>
  <c r="W112" i="1"/>
  <c r="V112" i="1"/>
  <c r="U112" i="1"/>
  <c r="T112" i="1"/>
  <c r="AR112" i="1" s="1"/>
  <c r="S112" i="1"/>
  <c r="R112" i="1"/>
  <c r="Q112" i="1"/>
  <c r="P112" i="1"/>
  <c r="O112" i="1"/>
  <c r="N112" i="1"/>
  <c r="M112" i="1"/>
  <c r="L112" i="1"/>
  <c r="K112" i="1"/>
  <c r="J112" i="1"/>
  <c r="AX112" i="1" s="1"/>
  <c r="I112" i="1"/>
  <c r="BC112" i="1" s="1"/>
  <c r="H112" i="1"/>
  <c r="BA112" i="1" s="1"/>
  <c r="G112" i="1"/>
  <c r="AY112" i="1" s="1"/>
  <c r="F112" i="1"/>
  <c r="BC111" i="1"/>
  <c r="AY111" i="1"/>
  <c r="AU111" i="1"/>
  <c r="AK111" i="1"/>
  <c r="AJ111" i="1"/>
  <c r="AI111" i="1"/>
  <c r="AH111" i="1"/>
  <c r="AV111" i="1" s="1"/>
  <c r="AG111" i="1"/>
  <c r="AF111" i="1"/>
  <c r="AE111" i="1"/>
  <c r="AD111" i="1"/>
  <c r="AC111" i="1"/>
  <c r="AB111" i="1"/>
  <c r="AA111" i="1"/>
  <c r="Z111" i="1"/>
  <c r="AT111" i="1" s="1"/>
  <c r="Y111" i="1"/>
  <c r="X111" i="1"/>
  <c r="W111" i="1"/>
  <c r="V111" i="1"/>
  <c r="AS111" i="1" s="1"/>
  <c r="U111" i="1"/>
  <c r="T111" i="1"/>
  <c r="S111" i="1"/>
  <c r="R111" i="1"/>
  <c r="AR111" i="1" s="1"/>
  <c r="Q111" i="1"/>
  <c r="P111" i="1"/>
  <c r="O111" i="1"/>
  <c r="AQ111" i="1" s="1"/>
  <c r="N111" i="1"/>
  <c r="M111" i="1"/>
  <c r="BD111" i="1" s="1"/>
  <c r="L111" i="1"/>
  <c r="BB111" i="1" s="1"/>
  <c r="K111" i="1"/>
  <c r="AZ111" i="1" s="1"/>
  <c r="J111" i="1"/>
  <c r="AX111" i="1" s="1"/>
  <c r="I111" i="1"/>
  <c r="H111" i="1"/>
  <c r="BA111" i="1" s="1"/>
  <c r="G111" i="1"/>
  <c r="AM111" i="1" s="1"/>
  <c r="F111" i="1"/>
  <c r="AL111" i="1" s="1"/>
  <c r="BB110" i="1"/>
  <c r="AK110" i="1"/>
  <c r="AJ110" i="1"/>
  <c r="AI110" i="1"/>
  <c r="AH110" i="1"/>
  <c r="AG110" i="1"/>
  <c r="AF110" i="1"/>
  <c r="AE110" i="1"/>
  <c r="AD110" i="1"/>
  <c r="AU110" i="1" s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AQ110" i="1" s="1"/>
  <c r="M110" i="1"/>
  <c r="BD110" i="1" s="1"/>
  <c r="L110" i="1"/>
  <c r="K110" i="1"/>
  <c r="AZ110" i="1" s="1"/>
  <c r="J110" i="1"/>
  <c r="I110" i="1"/>
  <c r="BC110" i="1" s="1"/>
  <c r="H110" i="1"/>
  <c r="BA110" i="1" s="1"/>
  <c r="G110" i="1"/>
  <c r="AY110" i="1" s="1"/>
  <c r="F110" i="1"/>
  <c r="BA109" i="1"/>
  <c r="AW109" i="1"/>
  <c r="AO109" i="1"/>
  <c r="AK109" i="1"/>
  <c r="AJ109" i="1"/>
  <c r="AI109" i="1"/>
  <c r="AH109" i="1"/>
  <c r="AV109" i="1" s="1"/>
  <c r="AG109" i="1"/>
  <c r="AF109" i="1"/>
  <c r="AE109" i="1"/>
  <c r="AD109" i="1"/>
  <c r="AU109" i="1" s="1"/>
  <c r="AC109" i="1"/>
  <c r="AB109" i="1"/>
  <c r="AA109" i="1"/>
  <c r="Z109" i="1"/>
  <c r="AT109" i="1" s="1"/>
  <c r="Y109" i="1"/>
  <c r="AS109" i="1" s="1"/>
  <c r="X109" i="1"/>
  <c r="W109" i="1"/>
  <c r="V109" i="1"/>
  <c r="U109" i="1"/>
  <c r="T109" i="1"/>
  <c r="S109" i="1"/>
  <c r="R109" i="1"/>
  <c r="AR109" i="1" s="1"/>
  <c r="Q109" i="1"/>
  <c r="P109" i="1"/>
  <c r="O109" i="1"/>
  <c r="N109" i="1"/>
  <c r="AQ109" i="1" s="1"/>
  <c r="M109" i="1"/>
  <c r="BD109" i="1" s="1"/>
  <c r="L109" i="1"/>
  <c r="BB109" i="1" s="1"/>
  <c r="K109" i="1"/>
  <c r="AZ109" i="1" s="1"/>
  <c r="J109" i="1"/>
  <c r="AN109" i="1" s="1"/>
  <c r="I109" i="1"/>
  <c r="BC109" i="1" s="1"/>
  <c r="H109" i="1"/>
  <c r="G109" i="1"/>
  <c r="AY109" i="1" s="1"/>
  <c r="F109" i="1"/>
  <c r="AM109" i="1" s="1"/>
  <c r="BD108" i="1"/>
  <c r="AZ108" i="1"/>
  <c r="AR108" i="1"/>
  <c r="AN108" i="1"/>
  <c r="AK108" i="1"/>
  <c r="AJ108" i="1"/>
  <c r="AV108" i="1" s="1"/>
  <c r="AI108" i="1"/>
  <c r="AH108" i="1"/>
  <c r="AG108" i="1"/>
  <c r="AF108" i="1"/>
  <c r="AE108" i="1"/>
  <c r="AD108" i="1"/>
  <c r="AU108" i="1" s="1"/>
  <c r="AC108" i="1"/>
  <c r="AB108" i="1"/>
  <c r="AA108" i="1"/>
  <c r="Z108" i="1"/>
  <c r="AT108" i="1" s="1"/>
  <c r="Y108" i="1"/>
  <c r="X108" i="1"/>
  <c r="W108" i="1"/>
  <c r="V108" i="1"/>
  <c r="AS108" i="1" s="1"/>
  <c r="U108" i="1"/>
  <c r="T108" i="1"/>
  <c r="S108" i="1"/>
  <c r="R108" i="1"/>
  <c r="Q108" i="1"/>
  <c r="P108" i="1"/>
  <c r="O108" i="1"/>
  <c r="N108" i="1"/>
  <c r="AQ108" i="1" s="1"/>
  <c r="M108" i="1"/>
  <c r="L108" i="1"/>
  <c r="BB108" i="1" s="1"/>
  <c r="K108" i="1"/>
  <c r="J108" i="1"/>
  <c r="AX108" i="1" s="1"/>
  <c r="I108" i="1"/>
  <c r="BC108" i="1" s="1"/>
  <c r="H108" i="1"/>
  <c r="BA108" i="1" s="1"/>
  <c r="G108" i="1"/>
  <c r="AY108" i="1" s="1"/>
  <c r="F108" i="1"/>
  <c r="AM108" i="1" s="1"/>
  <c r="BC107" i="1"/>
  <c r="AU107" i="1"/>
  <c r="AK107" i="1"/>
  <c r="AK118" i="1" s="1"/>
  <c r="AJ107" i="1"/>
  <c r="AJ118" i="1" s="1"/>
  <c r="AI107" i="1"/>
  <c r="AI118" i="1" s="1"/>
  <c r="AH107" i="1"/>
  <c r="AG107" i="1"/>
  <c r="AG118" i="1" s="1"/>
  <c r="AF107" i="1"/>
  <c r="AF118" i="1" s="1"/>
  <c r="AE107" i="1"/>
  <c r="AE118" i="1" s="1"/>
  <c r="AD107" i="1"/>
  <c r="AC107" i="1"/>
  <c r="AC118" i="1" s="1"/>
  <c r="AB107" i="1"/>
  <c r="AB118" i="1" s="1"/>
  <c r="AA107" i="1"/>
  <c r="AA118" i="1" s="1"/>
  <c r="Z107" i="1"/>
  <c r="Y107" i="1"/>
  <c r="Y118" i="1" s="1"/>
  <c r="X107" i="1"/>
  <c r="X118" i="1" s="1"/>
  <c r="W107" i="1"/>
  <c r="W118" i="1" s="1"/>
  <c r="V107" i="1"/>
  <c r="U107" i="1"/>
  <c r="U118" i="1" s="1"/>
  <c r="T107" i="1"/>
  <c r="T118" i="1" s="1"/>
  <c r="S107" i="1"/>
  <c r="S118" i="1" s="1"/>
  <c r="R107" i="1"/>
  <c r="Q107" i="1"/>
  <c r="Q118" i="1" s="1"/>
  <c r="P107" i="1"/>
  <c r="P118" i="1" s="1"/>
  <c r="O107" i="1"/>
  <c r="O118" i="1" s="1"/>
  <c r="N107" i="1"/>
  <c r="M107" i="1"/>
  <c r="M118" i="1" s="1"/>
  <c r="L107" i="1"/>
  <c r="BB107" i="1" s="1"/>
  <c r="K107" i="1"/>
  <c r="J107" i="1"/>
  <c r="AX107" i="1" s="1"/>
  <c r="I107" i="1"/>
  <c r="I118" i="1" s="1"/>
  <c r="H107" i="1"/>
  <c r="H118" i="1" s="1"/>
  <c r="G107" i="1"/>
  <c r="G118" i="1" s="1"/>
  <c r="F107" i="1"/>
  <c r="BB106" i="1"/>
  <c r="AX106" i="1"/>
  <c r="AT106" i="1"/>
  <c r="AK106" i="1"/>
  <c r="AK119" i="1" s="1"/>
  <c r="AJ106" i="1"/>
  <c r="AI106" i="1"/>
  <c r="AH106" i="1"/>
  <c r="AG106" i="1"/>
  <c r="AG119" i="1" s="1"/>
  <c r="AF106" i="1"/>
  <c r="AE106" i="1"/>
  <c r="AD106" i="1"/>
  <c r="AC106" i="1"/>
  <c r="AB106" i="1"/>
  <c r="AA106" i="1"/>
  <c r="Z106" i="1"/>
  <c r="Z119" i="1" s="1"/>
  <c r="Y106" i="1"/>
  <c r="Y119" i="1" s="1"/>
  <c r="X106" i="1"/>
  <c r="W106" i="1"/>
  <c r="V106" i="1"/>
  <c r="U106" i="1"/>
  <c r="U119" i="1" s="1"/>
  <c r="T106" i="1"/>
  <c r="S106" i="1"/>
  <c r="R106" i="1"/>
  <c r="Q106" i="1"/>
  <c r="Q119" i="1" s="1"/>
  <c r="P106" i="1"/>
  <c r="O106" i="1"/>
  <c r="N106" i="1"/>
  <c r="M106" i="1"/>
  <c r="BD106" i="1" s="1"/>
  <c r="BD119" i="1" s="1"/>
  <c r="L106" i="1"/>
  <c r="K106" i="1"/>
  <c r="J106" i="1"/>
  <c r="I106" i="1"/>
  <c r="I119" i="1" s="1"/>
  <c r="H106" i="1"/>
  <c r="BA106" i="1" s="1"/>
  <c r="G106" i="1"/>
  <c r="F106" i="1"/>
  <c r="BA97" i="1"/>
  <c r="AK97" i="1"/>
  <c r="U97" i="1"/>
  <c r="BD96" i="1"/>
  <c r="X96" i="1"/>
  <c r="BC95" i="1"/>
  <c r="AQ95" i="1"/>
  <c r="AK95" i="1"/>
  <c r="AJ95" i="1"/>
  <c r="AI95" i="1"/>
  <c r="AH95" i="1"/>
  <c r="AG95" i="1"/>
  <c r="AF95" i="1"/>
  <c r="AE95" i="1"/>
  <c r="AU95" i="1" s="1"/>
  <c r="AD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BD95" i="1" s="1"/>
  <c r="L95" i="1"/>
  <c r="BB95" i="1" s="1"/>
  <c r="K95" i="1"/>
  <c r="AZ95" i="1" s="1"/>
  <c r="J95" i="1"/>
  <c r="AX95" i="1" s="1"/>
  <c r="I95" i="1"/>
  <c r="H95" i="1"/>
  <c r="BA95" i="1" s="1"/>
  <c r="G95" i="1"/>
  <c r="F95" i="1"/>
  <c r="BB94" i="1"/>
  <c r="AX94" i="1"/>
  <c r="AT94" i="1"/>
  <c r="AP94" i="1"/>
  <c r="AK94" i="1"/>
  <c r="AJ94" i="1"/>
  <c r="AI94" i="1"/>
  <c r="AH94" i="1"/>
  <c r="AV94" i="1" s="1"/>
  <c r="AG94" i="1"/>
  <c r="AF94" i="1"/>
  <c r="AE94" i="1"/>
  <c r="AD94" i="1"/>
  <c r="AU94" i="1" s="1"/>
  <c r="AC94" i="1"/>
  <c r="AB94" i="1"/>
  <c r="AA94" i="1"/>
  <c r="Z94" i="1"/>
  <c r="Y94" i="1"/>
  <c r="X94" i="1"/>
  <c r="W94" i="1"/>
  <c r="V94" i="1"/>
  <c r="AS94" i="1" s="1"/>
  <c r="U94" i="1"/>
  <c r="T94" i="1"/>
  <c r="S94" i="1"/>
  <c r="R94" i="1"/>
  <c r="AR94" i="1" s="1"/>
  <c r="Q94" i="1"/>
  <c r="P94" i="1"/>
  <c r="O94" i="1"/>
  <c r="N94" i="1"/>
  <c r="AQ94" i="1" s="1"/>
  <c r="M94" i="1"/>
  <c r="BD94" i="1" s="1"/>
  <c r="L94" i="1"/>
  <c r="K94" i="1"/>
  <c r="AZ94" i="1" s="1"/>
  <c r="J94" i="1"/>
  <c r="AN94" i="1" s="1"/>
  <c r="I94" i="1"/>
  <c r="BC94" i="1" s="1"/>
  <c r="H94" i="1"/>
  <c r="BA94" i="1" s="1"/>
  <c r="G94" i="1"/>
  <c r="AY94" i="1" s="1"/>
  <c r="F94" i="1"/>
  <c r="BA93" i="1"/>
  <c r="AW93" i="1"/>
  <c r="AS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BD93" i="1" s="1"/>
  <c r="L93" i="1"/>
  <c r="BB93" i="1" s="1"/>
  <c r="K93" i="1"/>
  <c r="AZ93" i="1" s="1"/>
  <c r="J93" i="1"/>
  <c r="I93" i="1"/>
  <c r="BC93" i="1" s="1"/>
  <c r="H93" i="1"/>
  <c r="G93" i="1"/>
  <c r="AY93" i="1" s="1"/>
  <c r="F93" i="1"/>
  <c r="BD92" i="1"/>
  <c r="AZ92" i="1"/>
  <c r="AK92" i="1"/>
  <c r="AJ92" i="1"/>
  <c r="AV92" i="1" s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AR92" i="1" s="1"/>
  <c r="S92" i="1"/>
  <c r="R92" i="1"/>
  <c r="Q92" i="1"/>
  <c r="P92" i="1"/>
  <c r="O92" i="1"/>
  <c r="N92" i="1"/>
  <c r="M92" i="1"/>
  <c r="L92" i="1"/>
  <c r="BB92" i="1" s="1"/>
  <c r="K92" i="1"/>
  <c r="J92" i="1"/>
  <c r="AX92" i="1" s="1"/>
  <c r="I92" i="1"/>
  <c r="BC92" i="1" s="1"/>
  <c r="H92" i="1"/>
  <c r="BA92" i="1" s="1"/>
  <c r="G92" i="1"/>
  <c r="AY92" i="1" s="1"/>
  <c r="F92" i="1"/>
  <c r="BC91" i="1"/>
  <c r="AY91" i="1"/>
  <c r="AM91" i="1"/>
  <c r="AK91" i="1"/>
  <c r="AJ91" i="1"/>
  <c r="AI91" i="1"/>
  <c r="AH91" i="1"/>
  <c r="AV91" i="1" s="1"/>
  <c r="AG91" i="1"/>
  <c r="AF91" i="1"/>
  <c r="AE91" i="1"/>
  <c r="AU91" i="1" s="1"/>
  <c r="AD91" i="1"/>
  <c r="AC91" i="1"/>
  <c r="AB91" i="1"/>
  <c r="AA91" i="1"/>
  <c r="Z91" i="1"/>
  <c r="AT91" i="1" s="1"/>
  <c r="Y91" i="1"/>
  <c r="X91" i="1"/>
  <c r="W91" i="1"/>
  <c r="V91" i="1"/>
  <c r="AS91" i="1" s="1"/>
  <c r="U91" i="1"/>
  <c r="T91" i="1"/>
  <c r="S91" i="1"/>
  <c r="R91" i="1"/>
  <c r="AR91" i="1" s="1"/>
  <c r="Q91" i="1"/>
  <c r="P91" i="1"/>
  <c r="O91" i="1"/>
  <c r="AQ91" i="1" s="1"/>
  <c r="N91" i="1"/>
  <c r="M91" i="1"/>
  <c r="BD91" i="1" s="1"/>
  <c r="L91" i="1"/>
  <c r="BB91" i="1" s="1"/>
  <c r="K91" i="1"/>
  <c r="AZ91" i="1" s="1"/>
  <c r="J91" i="1"/>
  <c r="AX91" i="1" s="1"/>
  <c r="I91" i="1"/>
  <c r="H91" i="1"/>
  <c r="BA91" i="1" s="1"/>
  <c r="G91" i="1"/>
  <c r="F91" i="1"/>
  <c r="AL91" i="1" s="1"/>
  <c r="BB90" i="1"/>
  <c r="AP90" i="1"/>
  <c r="AK90" i="1"/>
  <c r="AJ90" i="1"/>
  <c r="AI90" i="1"/>
  <c r="AH90" i="1"/>
  <c r="AV90" i="1" s="1"/>
  <c r="AG90" i="1"/>
  <c r="AF90" i="1"/>
  <c r="AE90" i="1"/>
  <c r="AD90" i="1"/>
  <c r="AU90" i="1" s="1"/>
  <c r="AC90" i="1"/>
  <c r="AB90" i="1"/>
  <c r="AA90" i="1"/>
  <c r="Z90" i="1"/>
  <c r="AT90" i="1" s="1"/>
  <c r="Y90" i="1"/>
  <c r="X90" i="1"/>
  <c r="W90" i="1"/>
  <c r="V90" i="1"/>
  <c r="AS90" i="1" s="1"/>
  <c r="U90" i="1"/>
  <c r="T90" i="1"/>
  <c r="S90" i="1"/>
  <c r="R90" i="1"/>
  <c r="AR90" i="1" s="1"/>
  <c r="Q90" i="1"/>
  <c r="P90" i="1"/>
  <c r="O90" i="1"/>
  <c r="N90" i="1"/>
  <c r="AQ90" i="1" s="1"/>
  <c r="M90" i="1"/>
  <c r="BD90" i="1" s="1"/>
  <c r="L90" i="1"/>
  <c r="K90" i="1"/>
  <c r="AZ90" i="1" s="1"/>
  <c r="J90" i="1"/>
  <c r="AN90" i="1" s="1"/>
  <c r="I90" i="1"/>
  <c r="BC90" i="1" s="1"/>
  <c r="H90" i="1"/>
  <c r="BA90" i="1" s="1"/>
  <c r="G90" i="1"/>
  <c r="AY90" i="1" s="1"/>
  <c r="F90" i="1"/>
  <c r="BA89" i="1"/>
  <c r="AW89" i="1"/>
  <c r="AS89" i="1"/>
  <c r="AO89" i="1"/>
  <c r="AK89" i="1"/>
  <c r="AJ89" i="1"/>
  <c r="AV89" i="1" s="1"/>
  <c r="AI89" i="1"/>
  <c r="AH89" i="1"/>
  <c r="AG89" i="1"/>
  <c r="AF89" i="1"/>
  <c r="AE89" i="1"/>
  <c r="AD89" i="1"/>
  <c r="AU89" i="1" s="1"/>
  <c r="AC89" i="1"/>
  <c r="AB89" i="1"/>
  <c r="AA89" i="1"/>
  <c r="Z89" i="1"/>
  <c r="AT89" i="1" s="1"/>
  <c r="Y89" i="1"/>
  <c r="X89" i="1"/>
  <c r="W89" i="1"/>
  <c r="V89" i="1"/>
  <c r="U89" i="1"/>
  <c r="T89" i="1"/>
  <c r="S89" i="1"/>
  <c r="AR89" i="1" s="1"/>
  <c r="R89" i="1"/>
  <c r="Q89" i="1"/>
  <c r="P89" i="1"/>
  <c r="O89" i="1"/>
  <c r="N89" i="1"/>
  <c r="AQ89" i="1" s="1"/>
  <c r="M89" i="1"/>
  <c r="BD89" i="1" s="1"/>
  <c r="L89" i="1"/>
  <c r="BB89" i="1" s="1"/>
  <c r="K89" i="1"/>
  <c r="AZ89" i="1" s="1"/>
  <c r="J89" i="1"/>
  <c r="AX89" i="1" s="1"/>
  <c r="I89" i="1"/>
  <c r="BC89" i="1" s="1"/>
  <c r="H89" i="1"/>
  <c r="G89" i="1"/>
  <c r="AY89" i="1" s="1"/>
  <c r="F89" i="1"/>
  <c r="AM89" i="1" s="1"/>
  <c r="BD88" i="1"/>
  <c r="AZ88" i="1"/>
  <c r="AV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AR88" i="1" s="1"/>
  <c r="S88" i="1"/>
  <c r="R88" i="1"/>
  <c r="Q88" i="1"/>
  <c r="P88" i="1"/>
  <c r="O88" i="1"/>
  <c r="N88" i="1"/>
  <c r="M88" i="1"/>
  <c r="L88" i="1"/>
  <c r="K88" i="1"/>
  <c r="J88" i="1"/>
  <c r="AX88" i="1" s="1"/>
  <c r="I88" i="1"/>
  <c r="BC88" i="1" s="1"/>
  <c r="H88" i="1"/>
  <c r="BA88" i="1" s="1"/>
  <c r="G88" i="1"/>
  <c r="AY88" i="1" s="1"/>
  <c r="F88" i="1"/>
  <c r="BC87" i="1"/>
  <c r="AY87" i="1"/>
  <c r="AU87" i="1"/>
  <c r="AK87" i="1"/>
  <c r="AJ87" i="1"/>
  <c r="AI87" i="1"/>
  <c r="AH87" i="1"/>
  <c r="AV87" i="1" s="1"/>
  <c r="AG87" i="1"/>
  <c r="AF87" i="1"/>
  <c r="AE87" i="1"/>
  <c r="AD87" i="1"/>
  <c r="AC87" i="1"/>
  <c r="AB87" i="1"/>
  <c r="AA87" i="1"/>
  <c r="Z87" i="1"/>
  <c r="AT87" i="1" s="1"/>
  <c r="Y87" i="1"/>
  <c r="X87" i="1"/>
  <c r="W87" i="1"/>
  <c r="V87" i="1"/>
  <c r="AS87" i="1" s="1"/>
  <c r="U87" i="1"/>
  <c r="T87" i="1"/>
  <c r="S87" i="1"/>
  <c r="R87" i="1"/>
  <c r="AR87" i="1" s="1"/>
  <c r="Q87" i="1"/>
  <c r="P87" i="1"/>
  <c r="O87" i="1"/>
  <c r="N87" i="1"/>
  <c r="AQ87" i="1" s="1"/>
  <c r="M87" i="1"/>
  <c r="BD87" i="1" s="1"/>
  <c r="L87" i="1"/>
  <c r="BB87" i="1" s="1"/>
  <c r="K87" i="1"/>
  <c r="AZ87" i="1" s="1"/>
  <c r="J87" i="1"/>
  <c r="I87" i="1"/>
  <c r="H87" i="1"/>
  <c r="BA87" i="1" s="1"/>
  <c r="G87" i="1"/>
  <c r="F87" i="1"/>
  <c r="BB86" i="1"/>
  <c r="AX86" i="1"/>
  <c r="AW86" i="1"/>
  <c r="AR86" i="1"/>
  <c r="AN86" i="1"/>
  <c r="AK86" i="1"/>
  <c r="AJ86" i="1"/>
  <c r="AI86" i="1"/>
  <c r="AV86" i="1" s="1"/>
  <c r="AH86" i="1"/>
  <c r="AG86" i="1"/>
  <c r="AF86" i="1"/>
  <c r="AE86" i="1"/>
  <c r="AD86" i="1"/>
  <c r="AC86" i="1"/>
  <c r="AB86" i="1"/>
  <c r="AA86" i="1"/>
  <c r="Z86" i="1"/>
  <c r="AT86" i="1" s="1"/>
  <c r="Y86" i="1"/>
  <c r="X86" i="1"/>
  <c r="W86" i="1"/>
  <c r="AS86" i="1" s="1"/>
  <c r="V86" i="1"/>
  <c r="U86" i="1"/>
  <c r="T86" i="1"/>
  <c r="S86" i="1"/>
  <c r="R86" i="1"/>
  <c r="Q86" i="1"/>
  <c r="P86" i="1"/>
  <c r="O86" i="1"/>
  <c r="AQ86" i="1" s="1"/>
  <c r="N86" i="1"/>
  <c r="M86" i="1"/>
  <c r="BD86" i="1" s="1"/>
  <c r="L86" i="1"/>
  <c r="K86" i="1"/>
  <c r="AZ86" i="1" s="1"/>
  <c r="J86" i="1"/>
  <c r="AP86" i="1" s="1"/>
  <c r="I86" i="1"/>
  <c r="BC86" i="1" s="1"/>
  <c r="H86" i="1"/>
  <c r="BA86" i="1" s="1"/>
  <c r="G86" i="1"/>
  <c r="AY86" i="1" s="1"/>
  <c r="F86" i="1"/>
  <c r="AL86" i="1" s="1"/>
  <c r="BD85" i="1"/>
  <c r="BC85" i="1"/>
  <c r="BC96" i="1" s="1"/>
  <c r="BB85" i="1"/>
  <c r="AY85" i="1"/>
  <c r="AK85" i="1"/>
  <c r="AJ85" i="1"/>
  <c r="AJ96" i="1" s="1"/>
  <c r="AI85" i="1"/>
  <c r="AI96" i="1" s="1"/>
  <c r="AH85" i="1"/>
  <c r="AH96" i="1" s="1"/>
  <c r="AG85" i="1"/>
  <c r="AF85" i="1"/>
  <c r="AF96" i="1" s="1"/>
  <c r="AE85" i="1"/>
  <c r="AE96" i="1" s="1"/>
  <c r="AD85" i="1"/>
  <c r="AD96" i="1" s="1"/>
  <c r="AC85" i="1"/>
  <c r="AB85" i="1"/>
  <c r="AB96" i="1" s="1"/>
  <c r="AA85" i="1"/>
  <c r="AA96" i="1" s="1"/>
  <c r="Z85" i="1"/>
  <c r="Z96" i="1" s="1"/>
  <c r="Y85" i="1"/>
  <c r="X85" i="1"/>
  <c r="W85" i="1"/>
  <c r="W96" i="1" s="1"/>
  <c r="V85" i="1"/>
  <c r="V96" i="1" s="1"/>
  <c r="U85" i="1"/>
  <c r="T85" i="1"/>
  <c r="T96" i="1" s="1"/>
  <c r="S85" i="1"/>
  <c r="S96" i="1" s="1"/>
  <c r="R85" i="1"/>
  <c r="R96" i="1" s="1"/>
  <c r="Q85" i="1"/>
  <c r="P85" i="1"/>
  <c r="P96" i="1" s="1"/>
  <c r="O85" i="1"/>
  <c r="O96" i="1" s="1"/>
  <c r="N85" i="1"/>
  <c r="N96" i="1" s="1"/>
  <c r="M85" i="1"/>
  <c r="L85" i="1"/>
  <c r="L96" i="1" s="1"/>
  <c r="K85" i="1"/>
  <c r="J85" i="1"/>
  <c r="J96" i="1" s="1"/>
  <c r="I85" i="1"/>
  <c r="H85" i="1"/>
  <c r="BA85" i="1" s="1"/>
  <c r="BA96" i="1" s="1"/>
  <c r="G85" i="1"/>
  <c r="G96" i="1" s="1"/>
  <c r="F85" i="1"/>
  <c r="F96" i="1" s="1"/>
  <c r="BB84" i="1"/>
  <c r="BB97" i="1" s="1"/>
  <c r="BA84" i="1"/>
  <c r="AX84" i="1"/>
  <c r="AP84" i="1"/>
  <c r="AK84" i="1"/>
  <c r="AJ84" i="1"/>
  <c r="AJ97" i="1" s="1"/>
  <c r="AI84" i="1"/>
  <c r="AI97" i="1" s="1"/>
  <c r="AH84" i="1"/>
  <c r="AG84" i="1"/>
  <c r="AG97" i="1" s="1"/>
  <c r="AF84" i="1"/>
  <c r="AF97" i="1" s="1"/>
  <c r="AE84" i="1"/>
  <c r="AE97" i="1" s="1"/>
  <c r="AD84" i="1"/>
  <c r="AC84" i="1"/>
  <c r="AC97" i="1" s="1"/>
  <c r="AB84" i="1"/>
  <c r="AB97" i="1" s="1"/>
  <c r="AA84" i="1"/>
  <c r="AA97" i="1" s="1"/>
  <c r="Z84" i="1"/>
  <c r="Z97" i="1" s="1"/>
  <c r="Y84" i="1"/>
  <c r="Y97" i="1" s="1"/>
  <c r="X84" i="1"/>
  <c r="X97" i="1" s="1"/>
  <c r="W84" i="1"/>
  <c r="W97" i="1" s="1"/>
  <c r="V84" i="1"/>
  <c r="U84" i="1"/>
  <c r="T84" i="1"/>
  <c r="T97" i="1" s="1"/>
  <c r="S84" i="1"/>
  <c r="S97" i="1" s="1"/>
  <c r="R84" i="1"/>
  <c r="Q84" i="1"/>
  <c r="Q97" i="1" s="1"/>
  <c r="P84" i="1"/>
  <c r="P97" i="1" s="1"/>
  <c r="O84" i="1"/>
  <c r="O97" i="1" s="1"/>
  <c r="N84" i="1"/>
  <c r="M84" i="1"/>
  <c r="M97" i="1" s="1"/>
  <c r="L84" i="1"/>
  <c r="L97" i="1" s="1"/>
  <c r="K84" i="1"/>
  <c r="K97" i="1" s="1"/>
  <c r="J84" i="1"/>
  <c r="I84" i="1"/>
  <c r="I97" i="1" s="1"/>
  <c r="H84" i="1"/>
  <c r="H97" i="1" s="1"/>
  <c r="G84" i="1"/>
  <c r="G97" i="1" s="1"/>
  <c r="F84" i="1"/>
  <c r="AC75" i="1"/>
  <c r="M75" i="1"/>
  <c r="BD73" i="1"/>
  <c r="BC73" i="1"/>
  <c r="BB73" i="1"/>
  <c r="AK73" i="1"/>
  <c r="AJ73" i="1"/>
  <c r="AI73" i="1"/>
  <c r="AH73" i="1"/>
  <c r="AG73" i="1"/>
  <c r="AF73" i="1"/>
  <c r="AE73" i="1"/>
  <c r="AU73" i="1" s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AQ73" i="1" s="1"/>
  <c r="N73" i="1"/>
  <c r="M73" i="1"/>
  <c r="L73" i="1"/>
  <c r="K73" i="1"/>
  <c r="J73" i="1"/>
  <c r="AX73" i="1" s="1"/>
  <c r="I73" i="1"/>
  <c r="H73" i="1"/>
  <c r="BA73" i="1" s="1"/>
  <c r="G73" i="1"/>
  <c r="F73" i="1"/>
  <c r="BB72" i="1"/>
  <c r="BA72" i="1"/>
  <c r="AX72" i="1"/>
  <c r="AT72" i="1"/>
  <c r="AP72" i="1"/>
  <c r="AK72" i="1"/>
  <c r="AJ72" i="1"/>
  <c r="AI72" i="1"/>
  <c r="AH72" i="1"/>
  <c r="AV72" i="1" s="1"/>
  <c r="AG72" i="1"/>
  <c r="AF72" i="1"/>
  <c r="AE72" i="1"/>
  <c r="AD72" i="1"/>
  <c r="AU72" i="1" s="1"/>
  <c r="AC72" i="1"/>
  <c r="AB72" i="1"/>
  <c r="AA72" i="1"/>
  <c r="Z72" i="1"/>
  <c r="Y72" i="1"/>
  <c r="X72" i="1"/>
  <c r="W72" i="1"/>
  <c r="V72" i="1"/>
  <c r="AS72" i="1" s="1"/>
  <c r="U72" i="1"/>
  <c r="T72" i="1"/>
  <c r="S72" i="1"/>
  <c r="R72" i="1"/>
  <c r="AR72" i="1" s="1"/>
  <c r="Q72" i="1"/>
  <c r="P72" i="1"/>
  <c r="O72" i="1"/>
  <c r="N72" i="1"/>
  <c r="AQ72" i="1" s="1"/>
  <c r="M72" i="1"/>
  <c r="BD72" i="1" s="1"/>
  <c r="L72" i="1"/>
  <c r="K72" i="1"/>
  <c r="AZ72" i="1" s="1"/>
  <c r="J72" i="1"/>
  <c r="AN72" i="1" s="1"/>
  <c r="I72" i="1"/>
  <c r="BC72" i="1" s="1"/>
  <c r="H72" i="1"/>
  <c r="G72" i="1"/>
  <c r="AY72" i="1" s="1"/>
  <c r="F72" i="1"/>
  <c r="BA71" i="1"/>
  <c r="AZ71" i="1"/>
  <c r="AW71" i="1"/>
  <c r="AO71" i="1"/>
  <c r="AK71" i="1"/>
  <c r="AK75" i="1" s="1"/>
  <c r="AJ71" i="1"/>
  <c r="AV71" i="1" s="1"/>
  <c r="AI71" i="1"/>
  <c r="AH71" i="1"/>
  <c r="AG71" i="1"/>
  <c r="AG75" i="1" s="1"/>
  <c r="AF71" i="1"/>
  <c r="AE71" i="1"/>
  <c r="AD71" i="1"/>
  <c r="AU71" i="1" s="1"/>
  <c r="AC71" i="1"/>
  <c r="AB71" i="1"/>
  <c r="AA71" i="1"/>
  <c r="Z71" i="1"/>
  <c r="AT71" i="1" s="1"/>
  <c r="Y71" i="1"/>
  <c r="Y75" i="1" s="1"/>
  <c r="X71" i="1"/>
  <c r="W71" i="1"/>
  <c r="V71" i="1"/>
  <c r="U71" i="1"/>
  <c r="U75" i="1" s="1"/>
  <c r="T71" i="1"/>
  <c r="AR71" i="1" s="1"/>
  <c r="S71" i="1"/>
  <c r="R71" i="1"/>
  <c r="Q71" i="1"/>
  <c r="P71" i="1"/>
  <c r="O71" i="1"/>
  <c r="N71" i="1"/>
  <c r="AQ71" i="1" s="1"/>
  <c r="M71" i="1"/>
  <c r="BD71" i="1" s="1"/>
  <c r="L71" i="1"/>
  <c r="AN71" i="1" s="1"/>
  <c r="K71" i="1"/>
  <c r="J71" i="1"/>
  <c r="AX71" i="1" s="1"/>
  <c r="I71" i="1"/>
  <c r="BC71" i="1" s="1"/>
  <c r="H71" i="1"/>
  <c r="G71" i="1"/>
  <c r="AY71" i="1" s="1"/>
  <c r="F71" i="1"/>
  <c r="AM71" i="1" s="1"/>
  <c r="BD70" i="1"/>
  <c r="BC70" i="1"/>
  <c r="AZ70" i="1"/>
  <c r="AK70" i="1"/>
  <c r="AJ70" i="1"/>
  <c r="AV70" i="1" s="1"/>
  <c r="AI70" i="1"/>
  <c r="AH70" i="1"/>
  <c r="AG70" i="1"/>
  <c r="AF70" i="1"/>
  <c r="AF74" i="1" s="1"/>
  <c r="AE70" i="1"/>
  <c r="AD70" i="1"/>
  <c r="AC70" i="1"/>
  <c r="AB70" i="1"/>
  <c r="AA70" i="1"/>
  <c r="Z70" i="1"/>
  <c r="Y70" i="1"/>
  <c r="X70" i="1"/>
  <c r="W70" i="1"/>
  <c r="V70" i="1"/>
  <c r="U70" i="1"/>
  <c r="T70" i="1"/>
  <c r="AR70" i="1" s="1"/>
  <c r="S70" i="1"/>
  <c r="R70" i="1"/>
  <c r="Q70" i="1"/>
  <c r="P70" i="1"/>
  <c r="P74" i="1" s="1"/>
  <c r="O70" i="1"/>
  <c r="N70" i="1"/>
  <c r="M70" i="1"/>
  <c r="L70" i="1"/>
  <c r="K70" i="1"/>
  <c r="J70" i="1"/>
  <c r="AX70" i="1" s="1"/>
  <c r="I70" i="1"/>
  <c r="H70" i="1"/>
  <c r="BA70" i="1" s="1"/>
  <c r="G70" i="1"/>
  <c r="AY70" i="1" s="1"/>
  <c r="F70" i="1"/>
  <c r="BC69" i="1"/>
  <c r="BB69" i="1"/>
  <c r="AY69" i="1"/>
  <c r="AU69" i="1"/>
  <c r="AM69" i="1"/>
  <c r="AK69" i="1"/>
  <c r="AJ69" i="1"/>
  <c r="AI69" i="1"/>
  <c r="AH69" i="1"/>
  <c r="AV69" i="1" s="1"/>
  <c r="AG69" i="1"/>
  <c r="AF69" i="1"/>
  <c r="AE69" i="1"/>
  <c r="AD69" i="1"/>
  <c r="AC69" i="1"/>
  <c r="AB69" i="1"/>
  <c r="AA69" i="1"/>
  <c r="Z69" i="1"/>
  <c r="AT69" i="1" s="1"/>
  <c r="Y69" i="1"/>
  <c r="X69" i="1"/>
  <c r="W69" i="1"/>
  <c r="V69" i="1"/>
  <c r="AS69" i="1" s="1"/>
  <c r="U69" i="1"/>
  <c r="T69" i="1"/>
  <c r="S69" i="1"/>
  <c r="R69" i="1"/>
  <c r="AR69" i="1" s="1"/>
  <c r="Q69" i="1"/>
  <c r="P69" i="1"/>
  <c r="O69" i="1"/>
  <c r="AQ69" i="1" s="1"/>
  <c r="N69" i="1"/>
  <c r="M69" i="1"/>
  <c r="BD69" i="1" s="1"/>
  <c r="L69" i="1"/>
  <c r="K69" i="1"/>
  <c r="AZ69" i="1" s="1"/>
  <c r="J69" i="1"/>
  <c r="AX69" i="1" s="1"/>
  <c r="I69" i="1"/>
  <c r="H69" i="1"/>
  <c r="BA69" i="1" s="1"/>
  <c r="G69" i="1"/>
  <c r="F69" i="1"/>
  <c r="AL69" i="1" s="1"/>
  <c r="BB68" i="1"/>
  <c r="BA68" i="1"/>
  <c r="AT68" i="1"/>
  <c r="AK68" i="1"/>
  <c r="AJ68" i="1"/>
  <c r="AI68" i="1"/>
  <c r="AH68" i="1"/>
  <c r="AV68" i="1" s="1"/>
  <c r="AG68" i="1"/>
  <c r="AF68" i="1"/>
  <c r="AE68" i="1"/>
  <c r="AD68" i="1"/>
  <c r="AU68" i="1" s="1"/>
  <c r="AC68" i="1"/>
  <c r="AB68" i="1"/>
  <c r="AA68" i="1"/>
  <c r="Z68" i="1"/>
  <c r="Y68" i="1"/>
  <c r="X68" i="1"/>
  <c r="W68" i="1"/>
  <c r="V68" i="1"/>
  <c r="AS68" i="1" s="1"/>
  <c r="U68" i="1"/>
  <c r="T68" i="1"/>
  <c r="S68" i="1"/>
  <c r="R68" i="1"/>
  <c r="AR68" i="1" s="1"/>
  <c r="Q68" i="1"/>
  <c r="Q75" i="1" s="1"/>
  <c r="P68" i="1"/>
  <c r="O68" i="1"/>
  <c r="N68" i="1"/>
  <c r="AQ68" i="1" s="1"/>
  <c r="M68" i="1"/>
  <c r="BD68" i="1" s="1"/>
  <c r="L68" i="1"/>
  <c r="K68" i="1"/>
  <c r="AZ68" i="1" s="1"/>
  <c r="J68" i="1"/>
  <c r="AN68" i="1" s="1"/>
  <c r="I68" i="1"/>
  <c r="BC68" i="1" s="1"/>
  <c r="H68" i="1"/>
  <c r="G68" i="1"/>
  <c r="AY68" i="1" s="1"/>
  <c r="F68" i="1"/>
  <c r="BA67" i="1"/>
  <c r="AZ67" i="1"/>
  <c r="AW67" i="1"/>
  <c r="AK67" i="1"/>
  <c r="AJ67" i="1"/>
  <c r="AV67" i="1" s="1"/>
  <c r="AI67" i="1"/>
  <c r="AH67" i="1"/>
  <c r="AG67" i="1"/>
  <c r="AF67" i="1"/>
  <c r="AE67" i="1"/>
  <c r="AD67" i="1"/>
  <c r="AC67" i="1"/>
  <c r="AB67" i="1"/>
  <c r="AA67" i="1"/>
  <c r="Z67" i="1"/>
  <c r="Y67" i="1"/>
  <c r="AS67" i="1" s="1"/>
  <c r="X67" i="1"/>
  <c r="W67" i="1"/>
  <c r="V67" i="1"/>
  <c r="U67" i="1"/>
  <c r="T67" i="1"/>
  <c r="AR67" i="1" s="1"/>
  <c r="S67" i="1"/>
  <c r="R67" i="1"/>
  <c r="Q67" i="1"/>
  <c r="P67" i="1"/>
  <c r="O67" i="1"/>
  <c r="N67" i="1"/>
  <c r="M67" i="1"/>
  <c r="BD67" i="1" s="1"/>
  <c r="L67" i="1"/>
  <c r="BB67" i="1" s="1"/>
  <c r="K67" i="1"/>
  <c r="J67" i="1"/>
  <c r="AX67" i="1" s="1"/>
  <c r="I67" i="1"/>
  <c r="H67" i="1"/>
  <c r="G67" i="1"/>
  <c r="AY67" i="1" s="1"/>
  <c r="F67" i="1"/>
  <c r="BD66" i="1"/>
  <c r="BC66" i="1"/>
  <c r="AK66" i="1"/>
  <c r="AJ66" i="1"/>
  <c r="AI66" i="1"/>
  <c r="AV66" i="1" s="1"/>
  <c r="AH66" i="1"/>
  <c r="AG66" i="1"/>
  <c r="AF66" i="1"/>
  <c r="AE66" i="1"/>
  <c r="AU66" i="1" s="1"/>
  <c r="AD66" i="1"/>
  <c r="AC66" i="1"/>
  <c r="AB66" i="1"/>
  <c r="AA66" i="1"/>
  <c r="Z66" i="1"/>
  <c r="Y66" i="1"/>
  <c r="X66" i="1"/>
  <c r="W66" i="1"/>
  <c r="V66" i="1"/>
  <c r="U66" i="1"/>
  <c r="T66" i="1"/>
  <c r="S66" i="1"/>
  <c r="AR66" i="1" s="1"/>
  <c r="R66" i="1"/>
  <c r="Q66" i="1"/>
  <c r="P66" i="1"/>
  <c r="O66" i="1"/>
  <c r="AQ66" i="1" s="1"/>
  <c r="N66" i="1"/>
  <c r="M66" i="1"/>
  <c r="L66" i="1"/>
  <c r="BB66" i="1" s="1"/>
  <c r="K66" i="1"/>
  <c r="AZ66" i="1" s="1"/>
  <c r="J66" i="1"/>
  <c r="AX66" i="1" s="1"/>
  <c r="I66" i="1"/>
  <c r="H66" i="1"/>
  <c r="BA66" i="1" s="1"/>
  <c r="G66" i="1"/>
  <c r="F66" i="1"/>
  <c r="BC65" i="1"/>
  <c r="BB65" i="1"/>
  <c r="AY65" i="1"/>
  <c r="AX65" i="1"/>
  <c r="AQ65" i="1"/>
  <c r="AK65" i="1"/>
  <c r="AJ65" i="1"/>
  <c r="AI65" i="1"/>
  <c r="AH65" i="1"/>
  <c r="AG65" i="1"/>
  <c r="AF65" i="1"/>
  <c r="AE65" i="1"/>
  <c r="AU65" i="1" s="1"/>
  <c r="AD65" i="1"/>
  <c r="AC65" i="1"/>
  <c r="AB65" i="1"/>
  <c r="AA65" i="1"/>
  <c r="Z65" i="1"/>
  <c r="AT65" i="1" s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BD65" i="1" s="1"/>
  <c r="L65" i="1"/>
  <c r="K65" i="1"/>
  <c r="AZ65" i="1" s="1"/>
  <c r="J65" i="1"/>
  <c r="I65" i="1"/>
  <c r="H65" i="1"/>
  <c r="BA65" i="1" s="1"/>
  <c r="G65" i="1"/>
  <c r="AM65" i="1" s="1"/>
  <c r="F65" i="1"/>
  <c r="BB64" i="1"/>
  <c r="BA64" i="1"/>
  <c r="AK64" i="1"/>
  <c r="AJ64" i="1"/>
  <c r="AI64" i="1"/>
  <c r="AH64" i="1"/>
  <c r="AV64" i="1" s="1"/>
  <c r="AG64" i="1"/>
  <c r="AF64" i="1"/>
  <c r="AE64" i="1"/>
  <c r="AD64" i="1"/>
  <c r="AU64" i="1" s="1"/>
  <c r="AC64" i="1"/>
  <c r="AB64" i="1"/>
  <c r="AA64" i="1"/>
  <c r="Z64" i="1"/>
  <c r="AT64" i="1" s="1"/>
  <c r="Y64" i="1"/>
  <c r="X64" i="1"/>
  <c r="W64" i="1"/>
  <c r="V64" i="1"/>
  <c r="AS64" i="1" s="1"/>
  <c r="U64" i="1"/>
  <c r="T64" i="1"/>
  <c r="S64" i="1"/>
  <c r="R64" i="1"/>
  <c r="AR64" i="1" s="1"/>
  <c r="Q64" i="1"/>
  <c r="P64" i="1"/>
  <c r="O64" i="1"/>
  <c r="N64" i="1"/>
  <c r="AQ64" i="1" s="1"/>
  <c r="M64" i="1"/>
  <c r="BD64" i="1" s="1"/>
  <c r="L64" i="1"/>
  <c r="K64" i="1"/>
  <c r="AZ64" i="1" s="1"/>
  <c r="J64" i="1"/>
  <c r="I64" i="1"/>
  <c r="BC64" i="1" s="1"/>
  <c r="H64" i="1"/>
  <c r="G64" i="1"/>
  <c r="AY64" i="1" s="1"/>
  <c r="F64" i="1"/>
  <c r="BA63" i="1"/>
  <c r="AZ63" i="1"/>
  <c r="AW63" i="1"/>
  <c r="AV63" i="1"/>
  <c r="AO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BB63" i="1" s="1"/>
  <c r="K63" i="1"/>
  <c r="J63" i="1"/>
  <c r="I63" i="1"/>
  <c r="H63" i="1"/>
  <c r="G63" i="1"/>
  <c r="F63" i="1"/>
  <c r="BD62" i="1"/>
  <c r="BC62" i="1"/>
  <c r="BC75" i="1" s="1"/>
  <c r="AZ62" i="1"/>
  <c r="AZ75" i="1" s="1"/>
  <c r="AR62" i="1"/>
  <c r="AK62" i="1"/>
  <c r="AJ62" i="1"/>
  <c r="AJ75" i="1" s="1"/>
  <c r="AI62" i="1"/>
  <c r="AI75" i="1" s="1"/>
  <c r="AH62" i="1"/>
  <c r="AH75" i="1" s="1"/>
  <c r="AG62" i="1"/>
  <c r="AF62" i="1"/>
  <c r="AF75" i="1" s="1"/>
  <c r="AE62" i="1"/>
  <c r="AE75" i="1" s="1"/>
  <c r="AD62" i="1"/>
  <c r="AD75" i="1" s="1"/>
  <c r="AC62" i="1"/>
  <c r="AB62" i="1"/>
  <c r="AB75" i="1" s="1"/>
  <c r="AA62" i="1"/>
  <c r="AA75" i="1" s="1"/>
  <c r="Z62" i="1"/>
  <c r="Y62" i="1"/>
  <c r="X62" i="1"/>
  <c r="X75" i="1" s="1"/>
  <c r="W62" i="1"/>
  <c r="W75" i="1" s="1"/>
  <c r="V62" i="1"/>
  <c r="V75" i="1" s="1"/>
  <c r="U62" i="1"/>
  <c r="T62" i="1"/>
  <c r="T75" i="1" s="1"/>
  <c r="S62" i="1"/>
  <c r="S75" i="1" s="1"/>
  <c r="R62" i="1"/>
  <c r="R75" i="1" s="1"/>
  <c r="Q62" i="1"/>
  <c r="P62" i="1"/>
  <c r="P75" i="1" s="1"/>
  <c r="O62" i="1"/>
  <c r="O75" i="1" s="1"/>
  <c r="N62" i="1"/>
  <c r="N75" i="1" s="1"/>
  <c r="M62" i="1"/>
  <c r="L62" i="1"/>
  <c r="K62" i="1"/>
  <c r="K75" i="1" s="1"/>
  <c r="J62" i="1"/>
  <c r="AX62" i="1" s="1"/>
  <c r="I62" i="1"/>
  <c r="H62" i="1"/>
  <c r="G62" i="1"/>
  <c r="G75" i="1" s="1"/>
  <c r="F62" i="1"/>
  <c r="AK52" i="1"/>
  <c r="AG52" i="1"/>
  <c r="AC52" i="1"/>
  <c r="Y52" i="1"/>
  <c r="U52" i="1"/>
  <c r="Q52" i="1"/>
  <c r="M52" i="1"/>
  <c r="I52" i="1"/>
  <c r="BC50" i="1"/>
  <c r="BB50" i="1"/>
  <c r="BA50" i="1"/>
  <c r="AY50" i="1"/>
  <c r="AM50" i="1"/>
  <c r="AK50" i="1"/>
  <c r="AJ50" i="1"/>
  <c r="AI50" i="1"/>
  <c r="AH50" i="1"/>
  <c r="AV50" i="1" s="1"/>
  <c r="AG50" i="1"/>
  <c r="AF50" i="1"/>
  <c r="AE50" i="1"/>
  <c r="AU50" i="1" s="1"/>
  <c r="AD50" i="1"/>
  <c r="AC50" i="1"/>
  <c r="AB50" i="1"/>
  <c r="AA50" i="1"/>
  <c r="Z50" i="1"/>
  <c r="AT50" i="1" s="1"/>
  <c r="Y50" i="1"/>
  <c r="X50" i="1"/>
  <c r="W50" i="1"/>
  <c r="V50" i="1"/>
  <c r="AS50" i="1" s="1"/>
  <c r="U50" i="1"/>
  <c r="T50" i="1"/>
  <c r="S50" i="1"/>
  <c r="R50" i="1"/>
  <c r="AR50" i="1" s="1"/>
  <c r="Q50" i="1"/>
  <c r="P50" i="1"/>
  <c r="O50" i="1"/>
  <c r="AQ50" i="1" s="1"/>
  <c r="N50" i="1"/>
  <c r="M50" i="1"/>
  <c r="BD50" i="1" s="1"/>
  <c r="L50" i="1"/>
  <c r="K50" i="1"/>
  <c r="AZ50" i="1" s="1"/>
  <c r="J50" i="1"/>
  <c r="AX50" i="1" s="1"/>
  <c r="I50" i="1"/>
  <c r="H50" i="1"/>
  <c r="G50" i="1"/>
  <c r="F50" i="1"/>
  <c r="AL50" i="1" s="1"/>
  <c r="BB49" i="1"/>
  <c r="AZ49" i="1"/>
  <c r="AT49" i="1"/>
  <c r="AP49" i="1"/>
  <c r="AK49" i="1"/>
  <c r="AJ49" i="1"/>
  <c r="AI49" i="1"/>
  <c r="AH49" i="1"/>
  <c r="AV49" i="1" s="1"/>
  <c r="AG49" i="1"/>
  <c r="AF49" i="1"/>
  <c r="AE49" i="1"/>
  <c r="AD49" i="1"/>
  <c r="AU49" i="1" s="1"/>
  <c r="AC49" i="1"/>
  <c r="AB49" i="1"/>
  <c r="AA49" i="1"/>
  <c r="Z49" i="1"/>
  <c r="Y49" i="1"/>
  <c r="X49" i="1"/>
  <c r="W49" i="1"/>
  <c r="V49" i="1"/>
  <c r="AS49" i="1" s="1"/>
  <c r="U49" i="1"/>
  <c r="T49" i="1"/>
  <c r="S49" i="1"/>
  <c r="R49" i="1"/>
  <c r="AR49" i="1" s="1"/>
  <c r="Q49" i="1"/>
  <c r="P49" i="1"/>
  <c r="O49" i="1"/>
  <c r="N49" i="1"/>
  <c r="AQ49" i="1" s="1"/>
  <c r="M49" i="1"/>
  <c r="BD49" i="1" s="1"/>
  <c r="L49" i="1"/>
  <c r="K49" i="1"/>
  <c r="J49" i="1"/>
  <c r="AN49" i="1" s="1"/>
  <c r="I49" i="1"/>
  <c r="BC49" i="1" s="1"/>
  <c r="H49" i="1"/>
  <c r="BA49" i="1" s="1"/>
  <c r="G49" i="1"/>
  <c r="AY49" i="1" s="1"/>
  <c r="F49" i="1"/>
  <c r="BA48" i="1"/>
  <c r="AW48" i="1"/>
  <c r="AS48" i="1"/>
  <c r="AK48" i="1"/>
  <c r="AJ48" i="1"/>
  <c r="AI48" i="1"/>
  <c r="AV48" i="1" s="1"/>
  <c r="AH48" i="1"/>
  <c r="AG48" i="1"/>
  <c r="AF48" i="1"/>
  <c r="AE48" i="1"/>
  <c r="AU48" i="1" s="1"/>
  <c r="AD48" i="1"/>
  <c r="AC48" i="1"/>
  <c r="AB48" i="1"/>
  <c r="AA48" i="1"/>
  <c r="Z48" i="1"/>
  <c r="AT48" i="1" s="1"/>
  <c r="Y48" i="1"/>
  <c r="X48" i="1"/>
  <c r="W48" i="1"/>
  <c r="V48" i="1"/>
  <c r="U48" i="1"/>
  <c r="T48" i="1"/>
  <c r="S48" i="1"/>
  <c r="AR48" i="1" s="1"/>
  <c r="R48" i="1"/>
  <c r="Q48" i="1"/>
  <c r="P48" i="1"/>
  <c r="O48" i="1"/>
  <c r="AQ48" i="1" s="1"/>
  <c r="N48" i="1"/>
  <c r="M48" i="1"/>
  <c r="BD48" i="1" s="1"/>
  <c r="L48" i="1"/>
  <c r="BB48" i="1" s="1"/>
  <c r="K48" i="1"/>
  <c r="AZ48" i="1" s="1"/>
  <c r="J48" i="1"/>
  <c r="AX48" i="1" s="1"/>
  <c r="I48" i="1"/>
  <c r="BC48" i="1" s="1"/>
  <c r="H48" i="1"/>
  <c r="G48" i="1"/>
  <c r="AY48" i="1" s="1"/>
  <c r="F48" i="1"/>
  <c r="BD47" i="1"/>
  <c r="BC47" i="1"/>
  <c r="AZ47" i="1"/>
  <c r="AN47" i="1"/>
  <c r="AK47" i="1"/>
  <c r="AJ47" i="1"/>
  <c r="AV47" i="1" s="1"/>
  <c r="AI47" i="1"/>
  <c r="AH47" i="1"/>
  <c r="AG47" i="1"/>
  <c r="AF47" i="1"/>
  <c r="AE47" i="1"/>
  <c r="AU47" i="1" s="1"/>
  <c r="AD47" i="1"/>
  <c r="AC47" i="1"/>
  <c r="AB47" i="1"/>
  <c r="AA47" i="1"/>
  <c r="Z47" i="1"/>
  <c r="AT47" i="1" s="1"/>
  <c r="Y47" i="1"/>
  <c r="X47" i="1"/>
  <c r="W47" i="1"/>
  <c r="V47" i="1"/>
  <c r="AS47" i="1" s="1"/>
  <c r="U47" i="1"/>
  <c r="T47" i="1"/>
  <c r="AR47" i="1" s="1"/>
  <c r="S47" i="1"/>
  <c r="R47" i="1"/>
  <c r="Q47" i="1"/>
  <c r="P47" i="1"/>
  <c r="O47" i="1"/>
  <c r="N47" i="1"/>
  <c r="AQ47" i="1" s="1"/>
  <c r="M47" i="1"/>
  <c r="L47" i="1"/>
  <c r="BB47" i="1" s="1"/>
  <c r="K47" i="1"/>
  <c r="J47" i="1"/>
  <c r="AX47" i="1" s="1"/>
  <c r="I47" i="1"/>
  <c r="H47" i="1"/>
  <c r="BA47" i="1" s="1"/>
  <c r="G47" i="1"/>
  <c r="AY47" i="1" s="1"/>
  <c r="F47" i="1"/>
  <c r="AM47" i="1" s="1"/>
  <c r="BC46" i="1"/>
  <c r="BB46" i="1"/>
  <c r="BA46" i="1"/>
  <c r="AY46" i="1"/>
  <c r="AU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AQ46" i="1" s="1"/>
  <c r="N46" i="1"/>
  <c r="M46" i="1"/>
  <c r="BD46" i="1" s="1"/>
  <c r="L46" i="1"/>
  <c r="K46" i="1"/>
  <c r="AZ46" i="1" s="1"/>
  <c r="J46" i="1"/>
  <c r="AX46" i="1" s="1"/>
  <c r="I46" i="1"/>
  <c r="H46" i="1"/>
  <c r="G46" i="1"/>
  <c r="AM46" i="1" s="1"/>
  <c r="F46" i="1"/>
  <c r="BB45" i="1"/>
  <c r="AZ45" i="1"/>
  <c r="AK45" i="1"/>
  <c r="AJ45" i="1"/>
  <c r="AI45" i="1"/>
  <c r="AH45" i="1"/>
  <c r="AV45" i="1" s="1"/>
  <c r="AG45" i="1"/>
  <c r="AF45" i="1"/>
  <c r="AE45" i="1"/>
  <c r="AD45" i="1"/>
  <c r="AU45" i="1" s="1"/>
  <c r="AC45" i="1"/>
  <c r="AB45" i="1"/>
  <c r="AA45" i="1"/>
  <c r="Z45" i="1"/>
  <c r="AT45" i="1" s="1"/>
  <c r="Y45" i="1"/>
  <c r="X45" i="1"/>
  <c r="W45" i="1"/>
  <c r="V45" i="1"/>
  <c r="AS45" i="1" s="1"/>
  <c r="U45" i="1"/>
  <c r="T45" i="1"/>
  <c r="S45" i="1"/>
  <c r="R45" i="1"/>
  <c r="AR45" i="1" s="1"/>
  <c r="Q45" i="1"/>
  <c r="P45" i="1"/>
  <c r="O45" i="1"/>
  <c r="N45" i="1"/>
  <c r="AQ45" i="1" s="1"/>
  <c r="M45" i="1"/>
  <c r="BD45" i="1" s="1"/>
  <c r="L45" i="1"/>
  <c r="K45" i="1"/>
  <c r="J45" i="1"/>
  <c r="AN45" i="1" s="1"/>
  <c r="I45" i="1"/>
  <c r="BC45" i="1" s="1"/>
  <c r="H45" i="1"/>
  <c r="BA45" i="1" s="1"/>
  <c r="G45" i="1"/>
  <c r="AY45" i="1" s="1"/>
  <c r="F45" i="1"/>
  <c r="BA44" i="1"/>
  <c r="AW44" i="1"/>
  <c r="AS44" i="1"/>
  <c r="AO44" i="1"/>
  <c r="AK44" i="1"/>
  <c r="AJ44" i="1"/>
  <c r="AI44" i="1"/>
  <c r="AH44" i="1"/>
  <c r="AG44" i="1"/>
  <c r="AF44" i="1"/>
  <c r="AE44" i="1"/>
  <c r="AU44" i="1" s="1"/>
  <c r="AD44" i="1"/>
  <c r="AC44" i="1"/>
  <c r="AB44" i="1"/>
  <c r="AA44" i="1"/>
  <c r="Z44" i="1"/>
  <c r="AT44" i="1" s="1"/>
  <c r="Y44" i="1"/>
  <c r="X44" i="1"/>
  <c r="W44" i="1"/>
  <c r="V44" i="1"/>
  <c r="U44" i="1"/>
  <c r="T44" i="1"/>
  <c r="S44" i="1"/>
  <c r="R44" i="1"/>
  <c r="Q44" i="1"/>
  <c r="P44" i="1"/>
  <c r="O44" i="1"/>
  <c r="AQ44" i="1" s="1"/>
  <c r="N44" i="1"/>
  <c r="M44" i="1"/>
  <c r="BD44" i="1" s="1"/>
  <c r="L44" i="1"/>
  <c r="K44" i="1"/>
  <c r="AZ44" i="1" s="1"/>
  <c r="J44" i="1"/>
  <c r="AX44" i="1" s="1"/>
  <c r="I44" i="1"/>
  <c r="BC44" i="1" s="1"/>
  <c r="H44" i="1"/>
  <c r="G44" i="1"/>
  <c r="AY44" i="1" s="1"/>
  <c r="F44" i="1"/>
  <c r="AL44" i="1" s="1"/>
  <c r="BD43" i="1"/>
  <c r="BC43" i="1"/>
  <c r="AZ43" i="1"/>
  <c r="AK43" i="1"/>
  <c r="AJ43" i="1"/>
  <c r="AJ51" i="1" s="1"/>
  <c r="AI43" i="1"/>
  <c r="AH43" i="1"/>
  <c r="AG43" i="1"/>
  <c r="AF43" i="1"/>
  <c r="AF51" i="1" s="1"/>
  <c r="AE43" i="1"/>
  <c r="AD43" i="1"/>
  <c r="AC43" i="1"/>
  <c r="AB43" i="1"/>
  <c r="AB51" i="1" s="1"/>
  <c r="AA43" i="1"/>
  <c r="Z43" i="1"/>
  <c r="Y43" i="1"/>
  <c r="X43" i="1"/>
  <c r="X51" i="1" s="1"/>
  <c r="W43" i="1"/>
  <c r="V43" i="1"/>
  <c r="U43" i="1"/>
  <c r="T43" i="1"/>
  <c r="T51" i="1" s="1"/>
  <c r="S43" i="1"/>
  <c r="R43" i="1"/>
  <c r="Q43" i="1"/>
  <c r="P43" i="1"/>
  <c r="P51" i="1" s="1"/>
  <c r="O43" i="1"/>
  <c r="N43" i="1"/>
  <c r="M43" i="1"/>
  <c r="L43" i="1"/>
  <c r="BB43" i="1" s="1"/>
  <c r="K43" i="1"/>
  <c r="J43" i="1"/>
  <c r="AX43" i="1" s="1"/>
  <c r="I43" i="1"/>
  <c r="H43" i="1"/>
  <c r="BA43" i="1" s="1"/>
  <c r="G43" i="1"/>
  <c r="AY43" i="1" s="1"/>
  <c r="F43" i="1"/>
  <c r="BC42" i="1"/>
  <c r="BB42" i="1"/>
  <c r="AM42" i="1"/>
  <c r="AK42" i="1"/>
  <c r="AJ42" i="1"/>
  <c r="AI42" i="1"/>
  <c r="AH42" i="1"/>
  <c r="AV42" i="1" s="1"/>
  <c r="AG42" i="1"/>
  <c r="AF42" i="1"/>
  <c r="AE42" i="1"/>
  <c r="AU42" i="1" s="1"/>
  <c r="AD42" i="1"/>
  <c r="AC42" i="1"/>
  <c r="AB42" i="1"/>
  <c r="AA42" i="1"/>
  <c r="Z42" i="1"/>
  <c r="AT42" i="1" s="1"/>
  <c r="Y42" i="1"/>
  <c r="X42" i="1"/>
  <c r="W42" i="1"/>
  <c r="V42" i="1"/>
  <c r="AS42" i="1" s="1"/>
  <c r="U42" i="1"/>
  <c r="T42" i="1"/>
  <c r="S42" i="1"/>
  <c r="R42" i="1"/>
  <c r="AR42" i="1" s="1"/>
  <c r="Q42" i="1"/>
  <c r="P42" i="1"/>
  <c r="O42" i="1"/>
  <c r="AQ42" i="1" s="1"/>
  <c r="N42" i="1"/>
  <c r="M42" i="1"/>
  <c r="BD42" i="1" s="1"/>
  <c r="L42" i="1"/>
  <c r="K42" i="1"/>
  <c r="AZ42" i="1" s="1"/>
  <c r="J42" i="1"/>
  <c r="AX42" i="1" s="1"/>
  <c r="I42" i="1"/>
  <c r="H42" i="1"/>
  <c r="BA42" i="1" s="1"/>
  <c r="G42" i="1"/>
  <c r="AY42" i="1" s="1"/>
  <c r="F42" i="1"/>
  <c r="AL42" i="1" s="1"/>
  <c r="BB41" i="1"/>
  <c r="BA41" i="1"/>
  <c r="AX41" i="1"/>
  <c r="AT41" i="1"/>
  <c r="AP41" i="1"/>
  <c r="AK41" i="1"/>
  <c r="AJ41" i="1"/>
  <c r="AI41" i="1"/>
  <c r="AH41" i="1"/>
  <c r="AV41" i="1" s="1"/>
  <c r="AG41" i="1"/>
  <c r="AF41" i="1"/>
  <c r="AE41" i="1"/>
  <c r="AD41" i="1"/>
  <c r="AU41" i="1" s="1"/>
  <c r="AC41" i="1"/>
  <c r="AB41" i="1"/>
  <c r="AA41" i="1"/>
  <c r="Z41" i="1"/>
  <c r="Y41" i="1"/>
  <c r="X41" i="1"/>
  <c r="W41" i="1"/>
  <c r="V41" i="1"/>
  <c r="AS41" i="1" s="1"/>
  <c r="U41" i="1"/>
  <c r="T41" i="1"/>
  <c r="S41" i="1"/>
  <c r="R41" i="1"/>
  <c r="AR41" i="1" s="1"/>
  <c r="Q41" i="1"/>
  <c r="P41" i="1"/>
  <c r="O41" i="1"/>
  <c r="N41" i="1"/>
  <c r="AQ41" i="1" s="1"/>
  <c r="M41" i="1"/>
  <c r="BD41" i="1" s="1"/>
  <c r="L41" i="1"/>
  <c r="K41" i="1"/>
  <c r="AZ41" i="1" s="1"/>
  <c r="J41" i="1"/>
  <c r="AN41" i="1" s="1"/>
  <c r="I41" i="1"/>
  <c r="BC41" i="1" s="1"/>
  <c r="H41" i="1"/>
  <c r="G41" i="1"/>
  <c r="AY41" i="1" s="1"/>
  <c r="F41" i="1"/>
  <c r="BA40" i="1"/>
  <c r="AZ40" i="1"/>
  <c r="AW40" i="1"/>
  <c r="AK40" i="1"/>
  <c r="AK51" i="1" s="1"/>
  <c r="AJ40" i="1"/>
  <c r="AI40" i="1"/>
  <c r="AI51" i="1" s="1"/>
  <c r="AH40" i="1"/>
  <c r="AH51" i="1" s="1"/>
  <c r="AG40" i="1"/>
  <c r="AG51" i="1" s="1"/>
  <c r="AF40" i="1"/>
  <c r="AE40" i="1"/>
  <c r="AE51" i="1" s="1"/>
  <c r="AD40" i="1"/>
  <c r="AD51" i="1" s="1"/>
  <c r="AC40" i="1"/>
  <c r="AC51" i="1" s="1"/>
  <c r="AB40" i="1"/>
  <c r="AA40" i="1"/>
  <c r="AA51" i="1" s="1"/>
  <c r="Z40" i="1"/>
  <c r="Z51" i="1" s="1"/>
  <c r="Y40" i="1"/>
  <c r="Y51" i="1" s="1"/>
  <c r="X40" i="1"/>
  <c r="W40" i="1"/>
  <c r="W51" i="1" s="1"/>
  <c r="V40" i="1"/>
  <c r="V51" i="1" s="1"/>
  <c r="U40" i="1"/>
  <c r="U51" i="1" s="1"/>
  <c r="T40" i="1"/>
  <c r="S40" i="1"/>
  <c r="S51" i="1" s="1"/>
  <c r="R40" i="1"/>
  <c r="R51" i="1" s="1"/>
  <c r="Q40" i="1"/>
  <c r="Q51" i="1" s="1"/>
  <c r="P40" i="1"/>
  <c r="O40" i="1"/>
  <c r="O51" i="1" s="1"/>
  <c r="N40" i="1"/>
  <c r="N51" i="1" s="1"/>
  <c r="M40" i="1"/>
  <c r="L40" i="1"/>
  <c r="K40" i="1"/>
  <c r="K51" i="1" s="1"/>
  <c r="J40" i="1"/>
  <c r="J51" i="1" s="1"/>
  <c r="I40" i="1"/>
  <c r="AO40" i="1" s="1"/>
  <c r="H40" i="1"/>
  <c r="G40" i="1"/>
  <c r="G51" i="1" s="1"/>
  <c r="F40" i="1"/>
  <c r="F51" i="1" s="1"/>
  <c r="AN39" i="1"/>
  <c r="AN52" i="1" s="1"/>
  <c r="AK39" i="1"/>
  <c r="AJ39" i="1"/>
  <c r="AJ52" i="1" s="1"/>
  <c r="AI39" i="1"/>
  <c r="AI52" i="1" s="1"/>
  <c r="AH39" i="1"/>
  <c r="AH52" i="1" s="1"/>
  <c r="AG39" i="1"/>
  <c r="AF39" i="1"/>
  <c r="AF52" i="1" s="1"/>
  <c r="AE39" i="1"/>
  <c r="AE52" i="1" s="1"/>
  <c r="AD39" i="1"/>
  <c r="AD52" i="1" s="1"/>
  <c r="AC39" i="1"/>
  <c r="AB39" i="1"/>
  <c r="AB52" i="1" s="1"/>
  <c r="AA39" i="1"/>
  <c r="AA52" i="1" s="1"/>
  <c r="Z39" i="1"/>
  <c r="Z52" i="1" s="1"/>
  <c r="Y39" i="1"/>
  <c r="X39" i="1"/>
  <c r="X52" i="1" s="1"/>
  <c r="W39" i="1"/>
  <c r="W52" i="1" s="1"/>
  <c r="V39" i="1"/>
  <c r="U39" i="1"/>
  <c r="T39" i="1"/>
  <c r="T52" i="1" s="1"/>
  <c r="S39" i="1"/>
  <c r="S52" i="1" s="1"/>
  <c r="R39" i="1"/>
  <c r="Q39" i="1"/>
  <c r="P39" i="1"/>
  <c r="P52" i="1" s="1"/>
  <c r="O39" i="1"/>
  <c r="O52" i="1" s="1"/>
  <c r="N39" i="1"/>
  <c r="M39" i="1"/>
  <c r="L39" i="1"/>
  <c r="L52" i="1" s="1"/>
  <c r="K39" i="1"/>
  <c r="K52" i="1" s="1"/>
  <c r="J39" i="1"/>
  <c r="AQ39" i="1" s="1"/>
  <c r="AQ52" i="1" s="1"/>
  <c r="I39" i="1"/>
  <c r="H39" i="1"/>
  <c r="H52" i="1" s="1"/>
  <c r="G39" i="1"/>
  <c r="G52" i="1" s="1"/>
  <c r="F39" i="1"/>
  <c r="AM39" i="1" s="1"/>
  <c r="AM52" i="1" s="1"/>
  <c r="AP38" i="1"/>
  <c r="AK38" i="1"/>
  <c r="AK53" i="1" s="1"/>
  <c r="AJ38" i="1"/>
  <c r="AJ53" i="1" s="1"/>
  <c r="AI38" i="1"/>
  <c r="AI53" i="1" s="1"/>
  <c r="AH38" i="1"/>
  <c r="AG38" i="1"/>
  <c r="AG53" i="1" s="1"/>
  <c r="AF38" i="1"/>
  <c r="AF53" i="1" s="1"/>
  <c r="AE38" i="1"/>
  <c r="AE53" i="1" s="1"/>
  <c r="AD38" i="1"/>
  <c r="AD53" i="1" s="1"/>
  <c r="AC38" i="1"/>
  <c r="AC53" i="1" s="1"/>
  <c r="AB38" i="1"/>
  <c r="AB53" i="1" s="1"/>
  <c r="AA38" i="1"/>
  <c r="AA53" i="1" s="1"/>
  <c r="Z38" i="1"/>
  <c r="Z53" i="1" s="1"/>
  <c r="Y38" i="1"/>
  <c r="Y53" i="1" s="1"/>
  <c r="X38" i="1"/>
  <c r="X53" i="1" s="1"/>
  <c r="W38" i="1"/>
  <c r="V38" i="1"/>
  <c r="V53" i="1" s="1"/>
  <c r="U38" i="1"/>
  <c r="U53" i="1" s="1"/>
  <c r="T38" i="1"/>
  <c r="T53" i="1" s="1"/>
  <c r="S38" i="1"/>
  <c r="R38" i="1"/>
  <c r="Q38" i="1"/>
  <c r="Q53" i="1" s="1"/>
  <c r="P38" i="1"/>
  <c r="P53" i="1" s="1"/>
  <c r="O38" i="1"/>
  <c r="N38" i="1"/>
  <c r="M38" i="1"/>
  <c r="M53" i="1" s="1"/>
  <c r="L38" i="1"/>
  <c r="L53" i="1" s="1"/>
  <c r="K38" i="1"/>
  <c r="J38" i="1"/>
  <c r="AQ38" i="1" s="1"/>
  <c r="I38" i="1"/>
  <c r="I53" i="1" s="1"/>
  <c r="H38" i="1"/>
  <c r="H53" i="1" s="1"/>
  <c r="G38" i="1"/>
  <c r="AN38" i="1" s="1"/>
  <c r="F38" i="1"/>
  <c r="AM38" i="1" s="1"/>
  <c r="BC27" i="1"/>
  <c r="AY27" i="1"/>
  <c r="AK27" i="1"/>
  <c r="AK136" i="1" s="1"/>
  <c r="AJ27" i="1"/>
  <c r="AJ136" i="1" s="1"/>
  <c r="AI27" i="1"/>
  <c r="AH27" i="1"/>
  <c r="AH136" i="1" s="1"/>
  <c r="AG27" i="1"/>
  <c r="AG136" i="1" s="1"/>
  <c r="AF27" i="1"/>
  <c r="AF136" i="1" s="1"/>
  <c r="AE27" i="1"/>
  <c r="AD27" i="1"/>
  <c r="AD136" i="1" s="1"/>
  <c r="AC27" i="1"/>
  <c r="AC136" i="1" s="1"/>
  <c r="AB27" i="1"/>
  <c r="AB136" i="1" s="1"/>
  <c r="AA27" i="1"/>
  <c r="Z27" i="1"/>
  <c r="Y27" i="1"/>
  <c r="Y136" i="1" s="1"/>
  <c r="X27" i="1"/>
  <c r="X136" i="1" s="1"/>
  <c r="W27" i="1"/>
  <c r="V27" i="1"/>
  <c r="U27" i="1"/>
  <c r="U136" i="1" s="1"/>
  <c r="T27" i="1"/>
  <c r="T136" i="1" s="1"/>
  <c r="S27" i="1"/>
  <c r="R27" i="1"/>
  <c r="Q27" i="1"/>
  <c r="Q136" i="1" s="1"/>
  <c r="P27" i="1"/>
  <c r="P136" i="1" s="1"/>
  <c r="O27" i="1"/>
  <c r="N27" i="1"/>
  <c r="N136" i="1" s="1"/>
  <c r="M27" i="1"/>
  <c r="M136" i="1" s="1"/>
  <c r="BD136" i="1" s="1"/>
  <c r="L27" i="1"/>
  <c r="L136" i="1" s="1"/>
  <c r="BB136" i="1" s="1"/>
  <c r="K27" i="1"/>
  <c r="J27" i="1"/>
  <c r="I27" i="1"/>
  <c r="I136" i="1" s="1"/>
  <c r="BC136" i="1" s="1"/>
  <c r="H27" i="1"/>
  <c r="H136" i="1" s="1"/>
  <c r="BA136" i="1" s="1"/>
  <c r="G27" i="1"/>
  <c r="F27" i="1"/>
  <c r="BD26" i="1"/>
  <c r="AZ26" i="1"/>
  <c r="AK26" i="1"/>
  <c r="AK135" i="1" s="1"/>
  <c r="AJ26" i="1"/>
  <c r="AJ135" i="1" s="1"/>
  <c r="AI26" i="1"/>
  <c r="AI135" i="1" s="1"/>
  <c r="AH26" i="1"/>
  <c r="AH135" i="1" s="1"/>
  <c r="AG26" i="1"/>
  <c r="AG135" i="1" s="1"/>
  <c r="AF26" i="1"/>
  <c r="AF135" i="1" s="1"/>
  <c r="AE26" i="1"/>
  <c r="AE135" i="1" s="1"/>
  <c r="AD26" i="1"/>
  <c r="AD135" i="1" s="1"/>
  <c r="AC26" i="1"/>
  <c r="AC135" i="1" s="1"/>
  <c r="AB26" i="1"/>
  <c r="AB135" i="1" s="1"/>
  <c r="AA26" i="1"/>
  <c r="AA135" i="1" s="1"/>
  <c r="Z26" i="1"/>
  <c r="Z135" i="1" s="1"/>
  <c r="Y26" i="1"/>
  <c r="Y135" i="1" s="1"/>
  <c r="X26" i="1"/>
  <c r="X135" i="1" s="1"/>
  <c r="W26" i="1"/>
  <c r="W135" i="1" s="1"/>
  <c r="V26" i="1"/>
  <c r="V135" i="1" s="1"/>
  <c r="U26" i="1"/>
  <c r="U135" i="1" s="1"/>
  <c r="T26" i="1"/>
  <c r="T135" i="1" s="1"/>
  <c r="S26" i="1"/>
  <c r="S135" i="1" s="1"/>
  <c r="R26" i="1"/>
  <c r="R135" i="1" s="1"/>
  <c r="Q26" i="1"/>
  <c r="Q135" i="1" s="1"/>
  <c r="P26" i="1"/>
  <c r="P135" i="1" s="1"/>
  <c r="O26" i="1"/>
  <c r="O135" i="1" s="1"/>
  <c r="N26" i="1"/>
  <c r="N135" i="1" s="1"/>
  <c r="M26" i="1"/>
  <c r="M135" i="1" s="1"/>
  <c r="BD135" i="1" s="1"/>
  <c r="L26" i="1"/>
  <c r="L135" i="1" s="1"/>
  <c r="BB135" i="1" s="1"/>
  <c r="K26" i="1"/>
  <c r="K135" i="1" s="1"/>
  <c r="AZ135" i="1" s="1"/>
  <c r="J26" i="1"/>
  <c r="J135" i="1" s="1"/>
  <c r="I26" i="1"/>
  <c r="I135" i="1" s="1"/>
  <c r="BC135" i="1" s="1"/>
  <c r="H26" i="1"/>
  <c r="H135" i="1" s="1"/>
  <c r="BA135" i="1" s="1"/>
  <c r="G26" i="1"/>
  <c r="G135" i="1" s="1"/>
  <c r="AY135" i="1" s="1"/>
  <c r="F26" i="1"/>
  <c r="F135" i="1" s="1"/>
  <c r="BC25" i="1"/>
  <c r="AK25" i="1"/>
  <c r="AK134" i="1" s="1"/>
  <c r="AJ25" i="1"/>
  <c r="AJ134" i="1" s="1"/>
  <c r="AI25" i="1"/>
  <c r="AI134" i="1" s="1"/>
  <c r="AH25" i="1"/>
  <c r="AH134" i="1" s="1"/>
  <c r="AG25" i="1"/>
  <c r="AG134" i="1" s="1"/>
  <c r="AF25" i="1"/>
  <c r="AF134" i="1" s="1"/>
  <c r="AE25" i="1"/>
  <c r="AE134" i="1" s="1"/>
  <c r="AD25" i="1"/>
  <c r="AD134" i="1" s="1"/>
  <c r="AC25" i="1"/>
  <c r="AC134" i="1" s="1"/>
  <c r="AB25" i="1"/>
  <c r="AB134" i="1" s="1"/>
  <c r="AA25" i="1"/>
  <c r="AA134" i="1" s="1"/>
  <c r="Z25" i="1"/>
  <c r="Z134" i="1" s="1"/>
  <c r="Y25" i="1"/>
  <c r="Y134" i="1" s="1"/>
  <c r="X25" i="1"/>
  <c r="X134" i="1" s="1"/>
  <c r="W25" i="1"/>
  <c r="W134" i="1" s="1"/>
  <c r="V25" i="1"/>
  <c r="V134" i="1" s="1"/>
  <c r="U25" i="1"/>
  <c r="U134" i="1" s="1"/>
  <c r="T25" i="1"/>
  <c r="T134" i="1" s="1"/>
  <c r="S25" i="1"/>
  <c r="S134" i="1" s="1"/>
  <c r="R25" i="1"/>
  <c r="R134" i="1" s="1"/>
  <c r="Q25" i="1"/>
  <c r="Q134" i="1" s="1"/>
  <c r="P25" i="1"/>
  <c r="P134" i="1" s="1"/>
  <c r="O25" i="1"/>
  <c r="O134" i="1" s="1"/>
  <c r="N25" i="1"/>
  <c r="N134" i="1" s="1"/>
  <c r="M25" i="1"/>
  <c r="M134" i="1" s="1"/>
  <c r="BD134" i="1" s="1"/>
  <c r="L25" i="1"/>
  <c r="L134" i="1" s="1"/>
  <c r="BB134" i="1" s="1"/>
  <c r="K25" i="1"/>
  <c r="K134" i="1" s="1"/>
  <c r="AZ134" i="1" s="1"/>
  <c r="J25" i="1"/>
  <c r="J134" i="1" s="1"/>
  <c r="I25" i="1"/>
  <c r="I134" i="1" s="1"/>
  <c r="BC134" i="1" s="1"/>
  <c r="H25" i="1"/>
  <c r="H134" i="1" s="1"/>
  <c r="BA134" i="1" s="1"/>
  <c r="G25" i="1"/>
  <c r="G134" i="1" s="1"/>
  <c r="AY134" i="1" s="1"/>
  <c r="F25" i="1"/>
  <c r="F134" i="1" s="1"/>
  <c r="BB24" i="1"/>
  <c r="AK24" i="1"/>
  <c r="AK133" i="1" s="1"/>
  <c r="AJ24" i="1"/>
  <c r="AI24" i="1"/>
  <c r="AI133" i="1" s="1"/>
  <c r="AH24" i="1"/>
  <c r="AH133" i="1" s="1"/>
  <c r="AG24" i="1"/>
  <c r="AG133" i="1" s="1"/>
  <c r="AF24" i="1"/>
  <c r="AE24" i="1"/>
  <c r="AE133" i="1" s="1"/>
  <c r="AD24" i="1"/>
  <c r="AD133" i="1" s="1"/>
  <c r="AC24" i="1"/>
  <c r="AC133" i="1" s="1"/>
  <c r="AB24" i="1"/>
  <c r="AA24" i="1"/>
  <c r="AA133" i="1" s="1"/>
  <c r="Z24" i="1"/>
  <c r="Z133" i="1" s="1"/>
  <c r="Y24" i="1"/>
  <c r="Y133" i="1" s="1"/>
  <c r="X24" i="1"/>
  <c r="W24" i="1"/>
  <c r="W133" i="1" s="1"/>
  <c r="V24" i="1"/>
  <c r="V133" i="1" s="1"/>
  <c r="U24" i="1"/>
  <c r="U133" i="1" s="1"/>
  <c r="T24" i="1"/>
  <c r="S24" i="1"/>
  <c r="S133" i="1" s="1"/>
  <c r="R24" i="1"/>
  <c r="R133" i="1" s="1"/>
  <c r="Q24" i="1"/>
  <c r="Q133" i="1" s="1"/>
  <c r="P24" i="1"/>
  <c r="O24" i="1"/>
  <c r="O133" i="1" s="1"/>
  <c r="N24" i="1"/>
  <c r="N133" i="1" s="1"/>
  <c r="M24" i="1"/>
  <c r="M133" i="1" s="1"/>
  <c r="BD133" i="1" s="1"/>
  <c r="L24" i="1"/>
  <c r="K24" i="1"/>
  <c r="K133" i="1" s="1"/>
  <c r="AZ133" i="1" s="1"/>
  <c r="J24" i="1"/>
  <c r="J133" i="1" s="1"/>
  <c r="I24" i="1"/>
  <c r="I133" i="1" s="1"/>
  <c r="BC133" i="1" s="1"/>
  <c r="H24" i="1"/>
  <c r="G24" i="1"/>
  <c r="G133" i="1" s="1"/>
  <c r="AY133" i="1" s="1"/>
  <c r="F24" i="1"/>
  <c r="F133" i="1" s="1"/>
  <c r="BA23" i="1"/>
  <c r="AW23" i="1"/>
  <c r="AK23" i="1"/>
  <c r="AK132" i="1" s="1"/>
  <c r="AJ23" i="1"/>
  <c r="AJ132" i="1" s="1"/>
  <c r="AI23" i="1"/>
  <c r="AI132" i="1" s="1"/>
  <c r="AH23" i="1"/>
  <c r="AH132" i="1" s="1"/>
  <c r="AG23" i="1"/>
  <c r="AG132" i="1" s="1"/>
  <c r="AF23" i="1"/>
  <c r="AF132" i="1" s="1"/>
  <c r="AE23" i="1"/>
  <c r="AE132" i="1" s="1"/>
  <c r="AD23" i="1"/>
  <c r="AD132" i="1" s="1"/>
  <c r="AC23" i="1"/>
  <c r="AC132" i="1" s="1"/>
  <c r="AB23" i="1"/>
  <c r="AB132" i="1" s="1"/>
  <c r="AA23" i="1"/>
  <c r="AA132" i="1" s="1"/>
  <c r="Z23" i="1"/>
  <c r="Z132" i="1" s="1"/>
  <c r="Y23" i="1"/>
  <c r="Y132" i="1" s="1"/>
  <c r="X23" i="1"/>
  <c r="X132" i="1" s="1"/>
  <c r="W23" i="1"/>
  <c r="W132" i="1" s="1"/>
  <c r="V23" i="1"/>
  <c r="V132" i="1" s="1"/>
  <c r="U23" i="1"/>
  <c r="U132" i="1" s="1"/>
  <c r="T23" i="1"/>
  <c r="T132" i="1" s="1"/>
  <c r="S23" i="1"/>
  <c r="S132" i="1" s="1"/>
  <c r="R23" i="1"/>
  <c r="R132" i="1" s="1"/>
  <c r="Q23" i="1"/>
  <c r="Q132" i="1" s="1"/>
  <c r="P23" i="1"/>
  <c r="P132" i="1" s="1"/>
  <c r="O23" i="1"/>
  <c r="O132" i="1" s="1"/>
  <c r="N23" i="1"/>
  <c r="N132" i="1" s="1"/>
  <c r="M23" i="1"/>
  <c r="M132" i="1" s="1"/>
  <c r="BD132" i="1" s="1"/>
  <c r="L23" i="1"/>
  <c r="L132" i="1" s="1"/>
  <c r="BB132" i="1" s="1"/>
  <c r="K23" i="1"/>
  <c r="K132" i="1" s="1"/>
  <c r="AZ132" i="1" s="1"/>
  <c r="J23" i="1"/>
  <c r="J132" i="1" s="1"/>
  <c r="I23" i="1"/>
  <c r="I132" i="1" s="1"/>
  <c r="BC132" i="1" s="1"/>
  <c r="H23" i="1"/>
  <c r="H132" i="1" s="1"/>
  <c r="BA132" i="1" s="1"/>
  <c r="G23" i="1"/>
  <c r="G132" i="1" s="1"/>
  <c r="AY132" i="1" s="1"/>
  <c r="F23" i="1"/>
  <c r="F132" i="1" s="1"/>
  <c r="BD22" i="1"/>
  <c r="AZ22" i="1"/>
  <c r="AK22" i="1"/>
  <c r="AK131" i="1" s="1"/>
  <c r="AJ22" i="1"/>
  <c r="AJ131" i="1" s="1"/>
  <c r="AI22" i="1"/>
  <c r="AI131" i="1" s="1"/>
  <c r="AH22" i="1"/>
  <c r="AG22" i="1"/>
  <c r="AG131" i="1" s="1"/>
  <c r="AF22" i="1"/>
  <c r="AF131" i="1" s="1"/>
  <c r="AE22" i="1"/>
  <c r="AE131" i="1" s="1"/>
  <c r="AD22" i="1"/>
  <c r="AC22" i="1"/>
  <c r="AC131" i="1" s="1"/>
  <c r="AB22" i="1"/>
  <c r="AB131" i="1" s="1"/>
  <c r="AA22" i="1"/>
  <c r="AA131" i="1" s="1"/>
  <c r="Z22" i="1"/>
  <c r="Y22" i="1"/>
  <c r="Y131" i="1" s="1"/>
  <c r="X22" i="1"/>
  <c r="X131" i="1" s="1"/>
  <c r="W22" i="1"/>
  <c r="W131" i="1" s="1"/>
  <c r="V22" i="1"/>
  <c r="AS22" i="1" s="1"/>
  <c r="U22" i="1"/>
  <c r="U131" i="1" s="1"/>
  <c r="T22" i="1"/>
  <c r="T131" i="1" s="1"/>
  <c r="S22" i="1"/>
  <c r="S131" i="1" s="1"/>
  <c r="R22" i="1"/>
  <c r="Q22" i="1"/>
  <c r="Q131" i="1" s="1"/>
  <c r="P22" i="1"/>
  <c r="P131" i="1" s="1"/>
  <c r="O22" i="1"/>
  <c r="O131" i="1" s="1"/>
  <c r="N22" i="1"/>
  <c r="M22" i="1"/>
  <c r="M131" i="1" s="1"/>
  <c r="BD131" i="1" s="1"/>
  <c r="L22" i="1"/>
  <c r="L131" i="1" s="1"/>
  <c r="BB131" i="1" s="1"/>
  <c r="K22" i="1"/>
  <c r="K131" i="1" s="1"/>
  <c r="AZ131" i="1" s="1"/>
  <c r="J22" i="1"/>
  <c r="I22" i="1"/>
  <c r="I131" i="1" s="1"/>
  <c r="BC131" i="1" s="1"/>
  <c r="H22" i="1"/>
  <c r="H131" i="1" s="1"/>
  <c r="BA131" i="1" s="1"/>
  <c r="G22" i="1"/>
  <c r="G131" i="1" s="1"/>
  <c r="AY131" i="1" s="1"/>
  <c r="F22" i="1"/>
  <c r="AW22" i="1" s="1"/>
  <c r="BC21" i="1"/>
  <c r="AK21" i="1"/>
  <c r="AK130" i="1" s="1"/>
  <c r="AJ21" i="1"/>
  <c r="AJ130" i="1" s="1"/>
  <c r="AI21" i="1"/>
  <c r="AI130" i="1" s="1"/>
  <c r="AH21" i="1"/>
  <c r="AH130" i="1" s="1"/>
  <c r="AG21" i="1"/>
  <c r="AG130" i="1" s="1"/>
  <c r="AF21" i="1"/>
  <c r="AF130" i="1" s="1"/>
  <c r="AE21" i="1"/>
  <c r="AE130" i="1" s="1"/>
  <c r="AD21" i="1"/>
  <c r="AD130" i="1" s="1"/>
  <c r="AC21" i="1"/>
  <c r="AC130" i="1" s="1"/>
  <c r="AB21" i="1"/>
  <c r="AB130" i="1" s="1"/>
  <c r="AA21" i="1"/>
  <c r="AA130" i="1" s="1"/>
  <c r="Z21" i="1"/>
  <c r="Z130" i="1" s="1"/>
  <c r="Y21" i="1"/>
  <c r="Y130" i="1" s="1"/>
  <c r="X21" i="1"/>
  <c r="X130" i="1" s="1"/>
  <c r="W21" i="1"/>
  <c r="W130" i="1" s="1"/>
  <c r="V21" i="1"/>
  <c r="V130" i="1" s="1"/>
  <c r="U21" i="1"/>
  <c r="U130" i="1" s="1"/>
  <c r="T21" i="1"/>
  <c r="T130" i="1" s="1"/>
  <c r="S21" i="1"/>
  <c r="S130" i="1" s="1"/>
  <c r="R21" i="1"/>
  <c r="R130" i="1" s="1"/>
  <c r="Q21" i="1"/>
  <c r="Q130" i="1" s="1"/>
  <c r="P21" i="1"/>
  <c r="P130" i="1" s="1"/>
  <c r="O21" i="1"/>
  <c r="O130" i="1" s="1"/>
  <c r="N21" i="1"/>
  <c r="N130" i="1" s="1"/>
  <c r="M21" i="1"/>
  <c r="M130" i="1" s="1"/>
  <c r="BD130" i="1" s="1"/>
  <c r="L21" i="1"/>
  <c r="L130" i="1" s="1"/>
  <c r="BB130" i="1" s="1"/>
  <c r="K21" i="1"/>
  <c r="K130" i="1" s="1"/>
  <c r="AZ130" i="1" s="1"/>
  <c r="J21" i="1"/>
  <c r="J130" i="1" s="1"/>
  <c r="I21" i="1"/>
  <c r="I130" i="1" s="1"/>
  <c r="BC130" i="1" s="1"/>
  <c r="H21" i="1"/>
  <c r="H130" i="1" s="1"/>
  <c r="BA130" i="1" s="1"/>
  <c r="G21" i="1"/>
  <c r="G130" i="1" s="1"/>
  <c r="AY130" i="1" s="1"/>
  <c r="F21" i="1"/>
  <c r="F130" i="1" s="1"/>
  <c r="BB20" i="1"/>
  <c r="AK20" i="1"/>
  <c r="AK129" i="1" s="1"/>
  <c r="AJ20" i="1"/>
  <c r="AI20" i="1"/>
  <c r="AI129" i="1" s="1"/>
  <c r="AH20" i="1"/>
  <c r="AH129" i="1" s="1"/>
  <c r="AG20" i="1"/>
  <c r="AG129" i="1" s="1"/>
  <c r="AF20" i="1"/>
  <c r="AE20" i="1"/>
  <c r="AE129" i="1" s="1"/>
  <c r="AD20" i="1"/>
  <c r="AD129" i="1" s="1"/>
  <c r="AC20" i="1"/>
  <c r="AC129" i="1" s="1"/>
  <c r="AB20" i="1"/>
  <c r="AA20" i="1"/>
  <c r="AA129" i="1" s="1"/>
  <c r="Z20" i="1"/>
  <c r="Z129" i="1" s="1"/>
  <c r="Y20" i="1"/>
  <c r="Y129" i="1" s="1"/>
  <c r="X20" i="1"/>
  <c r="W20" i="1"/>
  <c r="W129" i="1" s="1"/>
  <c r="V20" i="1"/>
  <c r="V129" i="1" s="1"/>
  <c r="U20" i="1"/>
  <c r="U129" i="1" s="1"/>
  <c r="T20" i="1"/>
  <c r="S20" i="1"/>
  <c r="S129" i="1" s="1"/>
  <c r="R20" i="1"/>
  <c r="R129" i="1" s="1"/>
  <c r="Q20" i="1"/>
  <c r="Q129" i="1" s="1"/>
  <c r="P20" i="1"/>
  <c r="O20" i="1"/>
  <c r="O129" i="1" s="1"/>
  <c r="N20" i="1"/>
  <c r="N129" i="1" s="1"/>
  <c r="M20" i="1"/>
  <c r="M129" i="1" s="1"/>
  <c r="BD129" i="1" s="1"/>
  <c r="L20" i="1"/>
  <c r="K20" i="1"/>
  <c r="K129" i="1" s="1"/>
  <c r="AZ129" i="1" s="1"/>
  <c r="J20" i="1"/>
  <c r="J129" i="1" s="1"/>
  <c r="I20" i="1"/>
  <c r="I129" i="1" s="1"/>
  <c r="BC129" i="1" s="1"/>
  <c r="H20" i="1"/>
  <c r="G20" i="1"/>
  <c r="G129" i="1" s="1"/>
  <c r="AY129" i="1" s="1"/>
  <c r="F20" i="1"/>
  <c r="F129" i="1" s="1"/>
  <c r="BA19" i="1"/>
  <c r="AW19" i="1"/>
  <c r="AK19" i="1"/>
  <c r="AK128" i="1" s="1"/>
  <c r="AJ19" i="1"/>
  <c r="AJ128" i="1" s="1"/>
  <c r="AI19" i="1"/>
  <c r="AI128" i="1" s="1"/>
  <c r="AH19" i="1"/>
  <c r="AH128" i="1" s="1"/>
  <c r="AG19" i="1"/>
  <c r="AG128" i="1" s="1"/>
  <c r="AF19" i="1"/>
  <c r="AF128" i="1" s="1"/>
  <c r="AE19" i="1"/>
  <c r="AE128" i="1" s="1"/>
  <c r="AD19" i="1"/>
  <c r="AD128" i="1" s="1"/>
  <c r="AC19" i="1"/>
  <c r="AC128" i="1" s="1"/>
  <c r="AB19" i="1"/>
  <c r="AB128" i="1" s="1"/>
  <c r="AA19" i="1"/>
  <c r="AA128" i="1" s="1"/>
  <c r="Z19" i="1"/>
  <c r="Z128" i="1" s="1"/>
  <c r="Y19" i="1"/>
  <c r="Y128" i="1" s="1"/>
  <c r="X19" i="1"/>
  <c r="X128" i="1" s="1"/>
  <c r="W19" i="1"/>
  <c r="W128" i="1" s="1"/>
  <c r="V19" i="1"/>
  <c r="V128" i="1" s="1"/>
  <c r="U19" i="1"/>
  <c r="U128" i="1" s="1"/>
  <c r="T19" i="1"/>
  <c r="T128" i="1" s="1"/>
  <c r="S19" i="1"/>
  <c r="S128" i="1" s="1"/>
  <c r="R19" i="1"/>
  <c r="R128" i="1" s="1"/>
  <c r="Q19" i="1"/>
  <c r="Q128" i="1" s="1"/>
  <c r="P19" i="1"/>
  <c r="P128" i="1" s="1"/>
  <c r="O19" i="1"/>
  <c r="O128" i="1" s="1"/>
  <c r="N19" i="1"/>
  <c r="N128" i="1" s="1"/>
  <c r="M19" i="1"/>
  <c r="M128" i="1" s="1"/>
  <c r="BD128" i="1" s="1"/>
  <c r="L19" i="1"/>
  <c r="L128" i="1" s="1"/>
  <c r="BB128" i="1" s="1"/>
  <c r="K19" i="1"/>
  <c r="K128" i="1" s="1"/>
  <c r="AZ128" i="1" s="1"/>
  <c r="J19" i="1"/>
  <c r="J128" i="1" s="1"/>
  <c r="I19" i="1"/>
  <c r="I128" i="1" s="1"/>
  <c r="BC128" i="1" s="1"/>
  <c r="H19" i="1"/>
  <c r="H128" i="1" s="1"/>
  <c r="BA128" i="1" s="1"/>
  <c r="G19" i="1"/>
  <c r="G128" i="1" s="1"/>
  <c r="AY128" i="1" s="1"/>
  <c r="F19" i="1"/>
  <c r="F128" i="1" s="1"/>
  <c r="BD18" i="1"/>
  <c r="AZ18" i="1"/>
  <c r="AK18" i="1"/>
  <c r="AK127" i="1" s="1"/>
  <c r="AK141" i="1" s="1"/>
  <c r="AJ18" i="1"/>
  <c r="AJ127" i="1" s="1"/>
  <c r="AI18" i="1"/>
  <c r="AI127" i="1" s="1"/>
  <c r="AH18" i="1"/>
  <c r="AH127" i="1" s="1"/>
  <c r="AG18" i="1"/>
  <c r="AG127" i="1" s="1"/>
  <c r="AG141" i="1" s="1"/>
  <c r="AF18" i="1"/>
  <c r="AF127" i="1" s="1"/>
  <c r="AE18" i="1"/>
  <c r="AE127" i="1" s="1"/>
  <c r="AD18" i="1"/>
  <c r="AD127" i="1" s="1"/>
  <c r="AC18" i="1"/>
  <c r="AC127" i="1" s="1"/>
  <c r="AC141" i="1" s="1"/>
  <c r="AB18" i="1"/>
  <c r="AB127" i="1" s="1"/>
  <c r="AA18" i="1"/>
  <c r="AA127" i="1" s="1"/>
  <c r="Z18" i="1"/>
  <c r="Z127" i="1" s="1"/>
  <c r="Y18" i="1"/>
  <c r="Y127" i="1" s="1"/>
  <c r="Y141" i="1" s="1"/>
  <c r="X18" i="1"/>
  <c r="X127" i="1" s="1"/>
  <c r="W18" i="1"/>
  <c r="W127" i="1" s="1"/>
  <c r="V18" i="1"/>
  <c r="V127" i="1" s="1"/>
  <c r="U18" i="1"/>
  <c r="U127" i="1" s="1"/>
  <c r="U141" i="1" s="1"/>
  <c r="T18" i="1"/>
  <c r="T127" i="1" s="1"/>
  <c r="S18" i="1"/>
  <c r="S127" i="1" s="1"/>
  <c r="R18" i="1"/>
  <c r="R127" i="1" s="1"/>
  <c r="Q18" i="1"/>
  <c r="Q127" i="1" s="1"/>
  <c r="Q141" i="1" s="1"/>
  <c r="P18" i="1"/>
  <c r="P127" i="1" s="1"/>
  <c r="O18" i="1"/>
  <c r="O127" i="1" s="1"/>
  <c r="N18" i="1"/>
  <c r="N127" i="1" s="1"/>
  <c r="M18" i="1"/>
  <c r="M127" i="1" s="1"/>
  <c r="L18" i="1"/>
  <c r="L127" i="1" s="1"/>
  <c r="K18" i="1"/>
  <c r="K127" i="1" s="1"/>
  <c r="J18" i="1"/>
  <c r="J127" i="1" s="1"/>
  <c r="I18" i="1"/>
  <c r="I127" i="1" s="1"/>
  <c r="H18" i="1"/>
  <c r="H127" i="1" s="1"/>
  <c r="G18" i="1"/>
  <c r="G127" i="1" s="1"/>
  <c r="F18" i="1"/>
  <c r="F127" i="1" s="1"/>
  <c r="BC17" i="1"/>
  <c r="AK17" i="1"/>
  <c r="AJ17" i="1"/>
  <c r="AJ126" i="1" s="1"/>
  <c r="AI17" i="1"/>
  <c r="AH17" i="1"/>
  <c r="AV17" i="1" s="1"/>
  <c r="AG17" i="1"/>
  <c r="AF17" i="1"/>
  <c r="AF126" i="1" s="1"/>
  <c r="AE17" i="1"/>
  <c r="AD17" i="1"/>
  <c r="AC17" i="1"/>
  <c r="AB17" i="1"/>
  <c r="AB126" i="1" s="1"/>
  <c r="AA17" i="1"/>
  <c r="Z17" i="1"/>
  <c r="Y17" i="1"/>
  <c r="X17" i="1"/>
  <c r="X126" i="1" s="1"/>
  <c r="W17" i="1"/>
  <c r="V17" i="1"/>
  <c r="AS17" i="1" s="1"/>
  <c r="U17" i="1"/>
  <c r="T17" i="1"/>
  <c r="T126" i="1" s="1"/>
  <c r="S17" i="1"/>
  <c r="R17" i="1"/>
  <c r="AR17" i="1" s="1"/>
  <c r="Q17" i="1"/>
  <c r="P17" i="1"/>
  <c r="P126" i="1" s="1"/>
  <c r="O17" i="1"/>
  <c r="N17" i="1"/>
  <c r="M17" i="1"/>
  <c r="BD17" i="1" s="1"/>
  <c r="L17" i="1"/>
  <c r="L126" i="1" s="1"/>
  <c r="K17" i="1"/>
  <c r="AZ17" i="1" s="1"/>
  <c r="J17" i="1"/>
  <c r="AN17" i="1" s="1"/>
  <c r="I17" i="1"/>
  <c r="H17" i="1"/>
  <c r="H126" i="1" s="1"/>
  <c r="G17" i="1"/>
  <c r="F17" i="1"/>
  <c r="AW17" i="1" s="1"/>
  <c r="BB16" i="1"/>
  <c r="AK16" i="1"/>
  <c r="AK125" i="1" s="1"/>
  <c r="AJ16" i="1"/>
  <c r="AI16" i="1"/>
  <c r="AH16" i="1"/>
  <c r="AG16" i="1"/>
  <c r="AG125" i="1" s="1"/>
  <c r="AF16" i="1"/>
  <c r="AE16" i="1"/>
  <c r="AD16" i="1"/>
  <c r="AU16" i="1" s="1"/>
  <c r="AC16" i="1"/>
  <c r="AC125" i="1" s="1"/>
  <c r="AB16" i="1"/>
  <c r="AA16" i="1"/>
  <c r="Z16" i="1"/>
  <c r="AT16" i="1" s="1"/>
  <c r="Y16" i="1"/>
  <c r="Y125" i="1" s="1"/>
  <c r="X16" i="1"/>
  <c r="W16" i="1"/>
  <c r="V16" i="1"/>
  <c r="U16" i="1"/>
  <c r="U125" i="1" s="1"/>
  <c r="T16" i="1"/>
  <c r="S16" i="1"/>
  <c r="R16" i="1"/>
  <c r="AR16" i="1" s="1"/>
  <c r="Q16" i="1"/>
  <c r="Q125" i="1" s="1"/>
  <c r="P16" i="1"/>
  <c r="O16" i="1"/>
  <c r="N16" i="1"/>
  <c r="AQ16" i="1" s="1"/>
  <c r="M16" i="1"/>
  <c r="M125" i="1" s="1"/>
  <c r="L16" i="1"/>
  <c r="K16" i="1"/>
  <c r="J16" i="1"/>
  <c r="I16" i="1"/>
  <c r="I125" i="1" s="1"/>
  <c r="H16" i="1"/>
  <c r="G16" i="1"/>
  <c r="F16" i="1"/>
  <c r="AL16" i="1" s="1"/>
  <c r="J125" i="1" l="1"/>
  <c r="J29" i="1"/>
  <c r="V125" i="1"/>
  <c r="V29" i="1"/>
  <c r="AH125" i="1"/>
  <c r="AH29" i="1"/>
  <c r="AX16" i="1"/>
  <c r="O126" i="1"/>
  <c r="O28" i="1"/>
  <c r="AA126" i="1"/>
  <c r="AA28" i="1"/>
  <c r="H141" i="1"/>
  <c r="BA127" i="1"/>
  <c r="AR18" i="1"/>
  <c r="AR28" i="1" s="1"/>
  <c r="AS19" i="1"/>
  <c r="AP129" i="1"/>
  <c r="AX129" i="1"/>
  <c r="AL20" i="1"/>
  <c r="AP20" i="1"/>
  <c r="AT20" i="1"/>
  <c r="AX20" i="1"/>
  <c r="AO23" i="1"/>
  <c r="AS23" i="1"/>
  <c r="AV26" i="1"/>
  <c r="AF28" i="1"/>
  <c r="AC29" i="1"/>
  <c r="BD40" i="1"/>
  <c r="BD51" i="1" s="1"/>
  <c r="M51" i="1"/>
  <c r="AT53" i="1"/>
  <c r="AW45" i="1"/>
  <c r="AO45" i="1"/>
  <c r="AM45" i="1"/>
  <c r="R53" i="1"/>
  <c r="AM73" i="1"/>
  <c r="AY73" i="1"/>
  <c r="G125" i="1"/>
  <c r="G29" i="1"/>
  <c r="K125" i="1"/>
  <c r="K29" i="1"/>
  <c r="O125" i="1"/>
  <c r="O138" i="1" s="1"/>
  <c r="O29" i="1"/>
  <c r="S125" i="1"/>
  <c r="S138" i="1" s="1"/>
  <c r="S29" i="1"/>
  <c r="W125" i="1"/>
  <c r="W138" i="1" s="1"/>
  <c r="W29" i="1"/>
  <c r="AA125" i="1"/>
  <c r="AA138" i="1" s="1"/>
  <c r="AA29" i="1"/>
  <c r="AE125" i="1"/>
  <c r="AE138" i="1" s="1"/>
  <c r="AE29" i="1"/>
  <c r="AI125" i="1"/>
  <c r="AI138" i="1" s="1"/>
  <c r="AI29" i="1"/>
  <c r="AM16" i="1"/>
  <c r="AM29" i="1" s="1"/>
  <c r="AY16" i="1"/>
  <c r="BC16" i="1"/>
  <c r="H137" i="1"/>
  <c r="BA126" i="1"/>
  <c r="BB126" i="1"/>
  <c r="AB137" i="1"/>
  <c r="BC127" i="1"/>
  <c r="I141" i="1"/>
  <c r="M141" i="1"/>
  <c r="BD127" i="1"/>
  <c r="AO18" i="1"/>
  <c r="AS18" i="1"/>
  <c r="AS28" i="1" s="1"/>
  <c r="AW18" i="1"/>
  <c r="AW28" i="1" s="1"/>
  <c r="BA18" i="1"/>
  <c r="AM128" i="1"/>
  <c r="AL128" i="1"/>
  <c r="AO128" i="1"/>
  <c r="AW128" i="1"/>
  <c r="AN128" i="1"/>
  <c r="AX128" i="1"/>
  <c r="AP128" i="1"/>
  <c r="AQ128" i="1"/>
  <c r="AR128" i="1"/>
  <c r="AS128" i="1"/>
  <c r="AT128" i="1"/>
  <c r="AU128" i="1"/>
  <c r="AV128" i="1"/>
  <c r="AL19" i="1"/>
  <c r="AP19" i="1"/>
  <c r="AT19" i="1"/>
  <c r="AT29" i="1" s="1"/>
  <c r="AX19" i="1"/>
  <c r="BB19" i="1"/>
  <c r="BB29" i="1" s="1"/>
  <c r="AM20" i="1"/>
  <c r="AQ20" i="1"/>
  <c r="AU20" i="1"/>
  <c r="AY20" i="1"/>
  <c r="BC20" i="1"/>
  <c r="AN21" i="1"/>
  <c r="AR21" i="1"/>
  <c r="AV21" i="1"/>
  <c r="AZ21" i="1"/>
  <c r="BD21" i="1"/>
  <c r="AO22" i="1"/>
  <c r="BA22" i="1"/>
  <c r="AM132" i="1"/>
  <c r="AL132" i="1"/>
  <c r="AW132" i="1"/>
  <c r="AO132" i="1"/>
  <c r="AN132" i="1"/>
  <c r="AX132" i="1"/>
  <c r="AP132" i="1"/>
  <c r="AQ132" i="1"/>
  <c r="AR132" i="1"/>
  <c r="AS132" i="1"/>
  <c r="AT132" i="1"/>
  <c r="AU132" i="1"/>
  <c r="AV132" i="1"/>
  <c r="AL23" i="1"/>
  <c r="AP23" i="1"/>
  <c r="AT23" i="1"/>
  <c r="AX23" i="1"/>
  <c r="BB23" i="1"/>
  <c r="AM24" i="1"/>
  <c r="AQ24" i="1"/>
  <c r="AU24" i="1"/>
  <c r="AY24" i="1"/>
  <c r="BC24" i="1"/>
  <c r="AN25" i="1"/>
  <c r="AR25" i="1"/>
  <c r="AV25" i="1"/>
  <c r="AZ25" i="1"/>
  <c r="BD25" i="1"/>
  <c r="AO26" i="1"/>
  <c r="AS26" i="1"/>
  <c r="AW26" i="1"/>
  <c r="BA26" i="1"/>
  <c r="F136" i="1"/>
  <c r="AL27" i="1"/>
  <c r="AW27" i="1"/>
  <c r="AO27" i="1"/>
  <c r="J136" i="1"/>
  <c r="AX27" i="1"/>
  <c r="AP27" i="1"/>
  <c r="AN27" i="1"/>
  <c r="R136" i="1"/>
  <c r="AR27" i="1"/>
  <c r="V136" i="1"/>
  <c r="AS27" i="1"/>
  <c r="Z136" i="1"/>
  <c r="AT136" i="1" s="1"/>
  <c r="AT27" i="1"/>
  <c r="AM27" i="1"/>
  <c r="T28" i="1"/>
  <c r="AJ28" i="1"/>
  <c r="Q29" i="1"/>
  <c r="AG29" i="1"/>
  <c r="AR39" i="1"/>
  <c r="AR52" i="1" s="1"/>
  <c r="BA51" i="1"/>
  <c r="BA52" i="1" s="1"/>
  <c r="AP45" i="1"/>
  <c r="L51" i="1"/>
  <c r="F53" i="1"/>
  <c r="G74" i="1"/>
  <c r="K74" i="1"/>
  <c r="O74" i="1"/>
  <c r="S74" i="1"/>
  <c r="W74" i="1"/>
  <c r="AA74" i="1"/>
  <c r="AE74" i="1"/>
  <c r="AI74" i="1"/>
  <c r="AM64" i="1"/>
  <c r="AW64" i="1"/>
  <c r="AO64" i="1"/>
  <c r="AO74" i="1" s="1"/>
  <c r="AN64" i="1"/>
  <c r="AX64" i="1"/>
  <c r="AP64" i="1"/>
  <c r="AL64" i="1"/>
  <c r="BC67" i="1"/>
  <c r="AO67" i="1"/>
  <c r="N125" i="1"/>
  <c r="N29" i="1"/>
  <c r="Z125" i="1"/>
  <c r="Z29" i="1"/>
  <c r="G126" i="1"/>
  <c r="G28" i="1"/>
  <c r="S126" i="1"/>
  <c r="S28" i="1"/>
  <c r="AE126" i="1"/>
  <c r="AE28" i="1"/>
  <c r="AQ17" i="1"/>
  <c r="AQ28" i="1" s="1"/>
  <c r="AN18" i="1"/>
  <c r="AN28" i="1" s="1"/>
  <c r="AV18" i="1"/>
  <c r="AV28" i="1" s="1"/>
  <c r="AW129" i="1"/>
  <c r="AN22" i="1"/>
  <c r="AR22" i="1"/>
  <c r="AV22" i="1"/>
  <c r="AW133" i="1"/>
  <c r="AM133" i="1"/>
  <c r="AL24" i="1"/>
  <c r="AP24" i="1"/>
  <c r="AT24" i="1"/>
  <c r="AX24" i="1"/>
  <c r="AN26" i="1"/>
  <c r="BC40" i="1"/>
  <c r="BC51" i="1" s="1"/>
  <c r="I51" i="1"/>
  <c r="AL51" i="1" s="1"/>
  <c r="AV43" i="1"/>
  <c r="AL45" i="1"/>
  <c r="BB70" i="1"/>
  <c r="AN70" i="1"/>
  <c r="AZ73" i="1"/>
  <c r="AZ74" i="1" s="1"/>
  <c r="H125" i="1"/>
  <c r="H29" i="1"/>
  <c r="L125" i="1"/>
  <c r="L29" i="1"/>
  <c r="P125" i="1"/>
  <c r="P138" i="1" s="1"/>
  <c r="P29" i="1"/>
  <c r="T125" i="1"/>
  <c r="T138" i="1" s="1"/>
  <c r="T29" i="1"/>
  <c r="X125" i="1"/>
  <c r="X138" i="1" s="1"/>
  <c r="X29" i="1"/>
  <c r="AB125" i="1"/>
  <c r="AB138" i="1" s="1"/>
  <c r="AB29" i="1"/>
  <c r="AF125" i="1"/>
  <c r="AF138" i="1" s="1"/>
  <c r="AF29" i="1"/>
  <c r="AJ125" i="1"/>
  <c r="AJ138" i="1" s="1"/>
  <c r="AJ29" i="1"/>
  <c r="AN16" i="1"/>
  <c r="AV16" i="1"/>
  <c r="AZ16" i="1"/>
  <c r="BD16" i="1"/>
  <c r="BD29" i="1" s="1"/>
  <c r="I126" i="1"/>
  <c r="I28" i="1"/>
  <c r="M126" i="1"/>
  <c r="M28" i="1"/>
  <c r="Q126" i="1"/>
  <c r="Q28" i="1"/>
  <c r="U126" i="1"/>
  <c r="U28" i="1"/>
  <c r="Y126" i="1"/>
  <c r="Y28" i="1"/>
  <c r="AC126" i="1"/>
  <c r="AC28" i="1"/>
  <c r="AG126" i="1"/>
  <c r="AG28" i="1"/>
  <c r="AK126" i="1"/>
  <c r="AK28" i="1"/>
  <c r="AO17" i="1"/>
  <c r="BA17" i="1"/>
  <c r="F141" i="1"/>
  <c r="AM127" i="1"/>
  <c r="AL127" i="1"/>
  <c r="AW127" i="1"/>
  <c r="AO127" i="1"/>
  <c r="J141" i="1"/>
  <c r="AX127" i="1"/>
  <c r="AP127" i="1"/>
  <c r="AN127" i="1"/>
  <c r="N141" i="1"/>
  <c r="AQ127" i="1"/>
  <c r="AR127" i="1"/>
  <c r="V141" i="1"/>
  <c r="AS127" i="1"/>
  <c r="AT127" i="1"/>
  <c r="AD141" i="1"/>
  <c r="AU127" i="1"/>
  <c r="AH141" i="1"/>
  <c r="AV127" i="1"/>
  <c r="AL18" i="1"/>
  <c r="AP18" i="1"/>
  <c r="AT18" i="1"/>
  <c r="AX18" i="1"/>
  <c r="BB18" i="1"/>
  <c r="AM19" i="1"/>
  <c r="AQ19" i="1"/>
  <c r="AQ29" i="1" s="1"/>
  <c r="AU19" i="1"/>
  <c r="AU29" i="1" s="1"/>
  <c r="AY19" i="1"/>
  <c r="BC19" i="1"/>
  <c r="H129" i="1"/>
  <c r="H140" i="1" s="1"/>
  <c r="L129" i="1"/>
  <c r="P129" i="1"/>
  <c r="P140" i="1" s="1"/>
  <c r="T129" i="1"/>
  <c r="AR129" i="1" s="1"/>
  <c r="X129" i="1"/>
  <c r="X140" i="1" s="1"/>
  <c r="AB129" i="1"/>
  <c r="AT129" i="1" s="1"/>
  <c r="AF129" i="1"/>
  <c r="AF140" i="1" s="1"/>
  <c r="AJ129" i="1"/>
  <c r="AV129" i="1" s="1"/>
  <c r="AN20" i="1"/>
  <c r="AR20" i="1"/>
  <c r="AV20" i="1"/>
  <c r="AZ20" i="1"/>
  <c r="AZ28" i="1" s="1"/>
  <c r="BD20" i="1"/>
  <c r="BD28" i="1" s="1"/>
  <c r="AO21" i="1"/>
  <c r="AS21" i="1"/>
  <c r="AW21" i="1"/>
  <c r="BA21" i="1"/>
  <c r="F131" i="1"/>
  <c r="J131" i="1"/>
  <c r="N131" i="1"/>
  <c r="AQ131" i="1" s="1"/>
  <c r="R131" i="1"/>
  <c r="AR131" i="1" s="1"/>
  <c r="V131" i="1"/>
  <c r="AS131" i="1" s="1"/>
  <c r="Z131" i="1"/>
  <c r="AT131" i="1" s="1"/>
  <c r="AD131" i="1"/>
  <c r="AU131" i="1" s="1"/>
  <c r="AH131" i="1"/>
  <c r="AV131" i="1" s="1"/>
  <c r="AL22" i="1"/>
  <c r="AP22" i="1"/>
  <c r="AT22" i="1"/>
  <c r="AX22" i="1"/>
  <c r="BB22" i="1"/>
  <c r="AM23" i="1"/>
  <c r="AQ23" i="1"/>
  <c r="AU23" i="1"/>
  <c r="AY23" i="1"/>
  <c r="BC23" i="1"/>
  <c r="H133" i="1"/>
  <c r="AO133" i="1" s="1"/>
  <c r="L133" i="1"/>
  <c r="P133" i="1"/>
  <c r="P141" i="1" s="1"/>
  <c r="T133" i="1"/>
  <c r="T137" i="1" s="1"/>
  <c r="X133" i="1"/>
  <c r="X141" i="1" s="1"/>
  <c r="AB133" i="1"/>
  <c r="AB141" i="1" s="1"/>
  <c r="AF133" i="1"/>
  <c r="AJ133" i="1"/>
  <c r="AJ137" i="1" s="1"/>
  <c r="AN24" i="1"/>
  <c r="AR24" i="1"/>
  <c r="AV24" i="1"/>
  <c r="AZ24" i="1"/>
  <c r="BD24" i="1"/>
  <c r="AO25" i="1"/>
  <c r="AS25" i="1"/>
  <c r="AW25" i="1"/>
  <c r="BA25" i="1"/>
  <c r="AM135" i="1"/>
  <c r="AW135" i="1"/>
  <c r="AO135" i="1"/>
  <c r="AL135" i="1"/>
  <c r="AN135" i="1"/>
  <c r="AX135" i="1"/>
  <c r="AP135" i="1"/>
  <c r="AQ135" i="1"/>
  <c r="AR135" i="1"/>
  <c r="AS135" i="1"/>
  <c r="AT135" i="1"/>
  <c r="AU135" i="1"/>
  <c r="AV135" i="1"/>
  <c r="AL26" i="1"/>
  <c r="AP26" i="1"/>
  <c r="AT26" i="1"/>
  <c r="AX26" i="1"/>
  <c r="BB26" i="1"/>
  <c r="G136" i="1"/>
  <c r="AY136" i="1" s="1"/>
  <c r="K136" i="1"/>
  <c r="AZ27" i="1"/>
  <c r="O136" i="1"/>
  <c r="AQ136" i="1" s="1"/>
  <c r="S136" i="1"/>
  <c r="S141" i="1" s="1"/>
  <c r="W136" i="1"/>
  <c r="AA136" i="1"/>
  <c r="AE136" i="1"/>
  <c r="AI136" i="1"/>
  <c r="AI141" i="1" s="1"/>
  <c r="AQ27" i="1"/>
  <c r="H28" i="1"/>
  <c r="X28" i="1"/>
  <c r="U29" i="1"/>
  <c r="AK29" i="1"/>
  <c r="AS40" i="1"/>
  <c r="AW41" i="1"/>
  <c r="AO41" i="1"/>
  <c r="AO51" i="1" s="1"/>
  <c r="AM41" i="1"/>
  <c r="AL41" i="1"/>
  <c r="BA53" i="1"/>
  <c r="AL43" i="1"/>
  <c r="AS43" i="1"/>
  <c r="AT43" i="1"/>
  <c r="AN43" i="1"/>
  <c r="AN44" i="1"/>
  <c r="AR44" i="1"/>
  <c r="AV44" i="1"/>
  <c r="AL46" i="1"/>
  <c r="AR46" i="1"/>
  <c r="AS46" i="1"/>
  <c r="AT46" i="1"/>
  <c r="AV46" i="1"/>
  <c r="AX49" i="1"/>
  <c r="J53" i="1"/>
  <c r="H74" i="1"/>
  <c r="T74" i="1"/>
  <c r="X74" i="1"/>
  <c r="AB74" i="1"/>
  <c r="AJ74" i="1"/>
  <c r="AW74" i="1"/>
  <c r="AN66" i="1"/>
  <c r="F125" i="1"/>
  <c r="F29" i="1"/>
  <c r="R125" i="1"/>
  <c r="R29" i="1"/>
  <c r="AD125" i="1"/>
  <c r="AD29" i="1"/>
  <c r="AP16" i="1"/>
  <c r="AP29" i="1" s="1"/>
  <c r="K126" i="1"/>
  <c r="K28" i="1"/>
  <c r="W126" i="1"/>
  <c r="W28" i="1"/>
  <c r="AI126" i="1"/>
  <c r="AI28" i="1"/>
  <c r="AM17" i="1"/>
  <c r="AU17" i="1"/>
  <c r="AY17" i="1"/>
  <c r="L141" i="1"/>
  <c r="BB127" i="1"/>
  <c r="T141" i="1"/>
  <c r="AF141" i="1"/>
  <c r="AO19" i="1"/>
  <c r="AU129" i="1"/>
  <c r="AM21" i="1"/>
  <c r="AQ21" i="1"/>
  <c r="AU21" i="1"/>
  <c r="AY21" i="1"/>
  <c r="AX133" i="1"/>
  <c r="AP133" i="1"/>
  <c r="AS133" i="1"/>
  <c r="AU133" i="1"/>
  <c r="AM25" i="1"/>
  <c r="AQ25" i="1"/>
  <c r="AU25" i="1"/>
  <c r="AY25" i="1"/>
  <c r="AR26" i="1"/>
  <c r="P28" i="1"/>
  <c r="M29" i="1"/>
  <c r="H51" i="1"/>
  <c r="AH53" i="1"/>
  <c r="I138" i="1"/>
  <c r="BC125" i="1"/>
  <c r="M138" i="1"/>
  <c r="BD125" i="1"/>
  <c r="Q138" i="1"/>
  <c r="U138" i="1"/>
  <c r="Y138" i="1"/>
  <c r="AC138" i="1"/>
  <c r="AG138" i="1"/>
  <c r="AK138" i="1"/>
  <c r="AO16" i="1"/>
  <c r="AS16" i="1"/>
  <c r="AS29" i="1" s="1"/>
  <c r="AW16" i="1"/>
  <c r="BA16" i="1"/>
  <c r="BA29" i="1" s="1"/>
  <c r="F126" i="1"/>
  <c r="F28" i="1"/>
  <c r="J126" i="1"/>
  <c r="J28" i="1"/>
  <c r="N126" i="1"/>
  <c r="N28" i="1"/>
  <c r="R126" i="1"/>
  <c r="R28" i="1"/>
  <c r="V126" i="1"/>
  <c r="V28" i="1"/>
  <c r="Z126" i="1"/>
  <c r="Z28" i="1"/>
  <c r="AD126" i="1"/>
  <c r="AD28" i="1"/>
  <c r="AH126" i="1"/>
  <c r="AH28" i="1"/>
  <c r="AL17" i="1"/>
  <c r="AP17" i="1"/>
  <c r="AP28" i="1" s="1"/>
  <c r="AT17" i="1"/>
  <c r="AX17" i="1"/>
  <c r="BB17" i="1"/>
  <c r="G141" i="1"/>
  <c r="AY127" i="1"/>
  <c r="K141" i="1"/>
  <c r="AZ127" i="1"/>
  <c r="O141" i="1"/>
  <c r="W141" i="1"/>
  <c r="AA141" i="1"/>
  <c r="AE141" i="1"/>
  <c r="AM18" i="1"/>
  <c r="AQ18" i="1"/>
  <c r="AU18" i="1"/>
  <c r="AY18" i="1"/>
  <c r="BC18" i="1"/>
  <c r="BC28" i="1" s="1"/>
  <c r="AN19" i="1"/>
  <c r="AR19" i="1"/>
  <c r="AR29" i="1" s="1"/>
  <c r="AV19" i="1"/>
  <c r="AZ19" i="1"/>
  <c r="BD19" i="1"/>
  <c r="AO20" i="1"/>
  <c r="AS20" i="1"/>
  <c r="AW20" i="1"/>
  <c r="BA20" i="1"/>
  <c r="AL130" i="1"/>
  <c r="AW130" i="1"/>
  <c r="AO130" i="1"/>
  <c r="AM130" i="1"/>
  <c r="AX130" i="1"/>
  <c r="AP130" i="1"/>
  <c r="AN130" i="1"/>
  <c r="AQ130" i="1"/>
  <c r="AR130" i="1"/>
  <c r="AS130" i="1"/>
  <c r="AT130" i="1"/>
  <c r="AU130" i="1"/>
  <c r="AV130" i="1"/>
  <c r="AL21" i="1"/>
  <c r="AP21" i="1"/>
  <c r="AT21" i="1"/>
  <c r="AX21" i="1"/>
  <c r="BB21" i="1"/>
  <c r="AM22" i="1"/>
  <c r="AQ22" i="1"/>
  <c r="AU22" i="1"/>
  <c r="AY22" i="1"/>
  <c r="BC22" i="1"/>
  <c r="AN23" i="1"/>
  <c r="AR23" i="1"/>
  <c r="AV23" i="1"/>
  <c r="AZ23" i="1"/>
  <c r="BD23" i="1"/>
  <c r="AO24" i="1"/>
  <c r="AS24" i="1"/>
  <c r="AW24" i="1"/>
  <c r="BA24" i="1"/>
  <c r="AM134" i="1"/>
  <c r="AL134" i="1"/>
  <c r="AW134" i="1"/>
  <c r="AO134" i="1"/>
  <c r="AX134" i="1"/>
  <c r="AP134" i="1"/>
  <c r="AN134" i="1"/>
  <c r="AQ134" i="1"/>
  <c r="AR134" i="1"/>
  <c r="AS134" i="1"/>
  <c r="AT134" i="1"/>
  <c r="AU134" i="1"/>
  <c r="AV134" i="1"/>
  <c r="AL25" i="1"/>
  <c r="AP25" i="1"/>
  <c r="AT25" i="1"/>
  <c r="AX25" i="1"/>
  <c r="BB25" i="1"/>
  <c r="AM26" i="1"/>
  <c r="AQ26" i="1"/>
  <c r="AU26" i="1"/>
  <c r="AY26" i="1"/>
  <c r="BC26" i="1"/>
  <c r="AU27" i="1"/>
  <c r="L28" i="1"/>
  <c r="AB28" i="1"/>
  <c r="I29" i="1"/>
  <c r="Y29" i="1"/>
  <c r="AL38" i="1"/>
  <c r="AT38" i="1" s="1"/>
  <c r="AP39" i="1"/>
  <c r="AP52" i="1" s="1"/>
  <c r="AT39" i="1"/>
  <c r="AT52" i="1" s="1"/>
  <c r="AN40" i="1"/>
  <c r="AR40" i="1"/>
  <c r="AV40" i="1"/>
  <c r="AV51" i="1" s="1"/>
  <c r="AQ43" i="1"/>
  <c r="AQ53" i="1" s="1"/>
  <c r="AU43" i="1"/>
  <c r="AR43" i="1"/>
  <c r="AX45" i="1"/>
  <c r="AL48" i="1"/>
  <c r="AO48" i="1"/>
  <c r="AW49" i="1"/>
  <c r="AO49" i="1"/>
  <c r="AM49" i="1"/>
  <c r="AL49" i="1"/>
  <c r="AZ51" i="1"/>
  <c r="N53" i="1"/>
  <c r="AM66" i="1"/>
  <c r="AY66" i="1"/>
  <c r="AV27" i="1"/>
  <c r="BD27" i="1"/>
  <c r="AO39" i="1"/>
  <c r="AO52" i="1" s="1"/>
  <c r="AS39" i="1"/>
  <c r="AS52" i="1" s="1"/>
  <c r="AW39" i="1"/>
  <c r="AL40" i="1"/>
  <c r="AP40" i="1"/>
  <c r="AT40" i="1"/>
  <c r="AT51" i="1" s="1"/>
  <c r="AX40" i="1"/>
  <c r="AX51" i="1" s="1"/>
  <c r="BB40" i="1"/>
  <c r="AN42" i="1"/>
  <c r="AO43" i="1"/>
  <c r="AW43" i="1"/>
  <c r="AP44" i="1"/>
  <c r="BB44" i="1"/>
  <c r="AN46" i="1"/>
  <c r="AO47" i="1"/>
  <c r="AW47" i="1"/>
  <c r="AP48" i="1"/>
  <c r="AN50" i="1"/>
  <c r="F52" i="1"/>
  <c r="J52" i="1"/>
  <c r="N52" i="1"/>
  <c r="R52" i="1"/>
  <c r="V52" i="1"/>
  <c r="G53" i="1"/>
  <c r="K53" i="1"/>
  <c r="O53" i="1"/>
  <c r="S53" i="1"/>
  <c r="W53" i="1"/>
  <c r="AL62" i="1"/>
  <c r="AT62" i="1"/>
  <c r="AT75" i="1" s="1"/>
  <c r="AM62" i="1"/>
  <c r="AU62" i="1"/>
  <c r="AU75" i="1" s="1"/>
  <c r="BB74" i="1"/>
  <c r="AR63" i="1"/>
  <c r="AW65" i="1"/>
  <c r="AO65" i="1"/>
  <c r="AN65" i="1"/>
  <c r="AR65" i="1"/>
  <c r="AR75" i="1" s="1"/>
  <c r="AS65" i="1"/>
  <c r="AV65" i="1"/>
  <c r="AL65" i="1"/>
  <c r="AM67" i="1"/>
  <c r="AQ67" i="1"/>
  <c r="AT67" i="1"/>
  <c r="AU67" i="1"/>
  <c r="AN67" i="1"/>
  <c r="AX68" i="1"/>
  <c r="AX75" i="1" s="1"/>
  <c r="AS71" i="1"/>
  <c r="AW72" i="1"/>
  <c r="AO72" i="1"/>
  <c r="AM72" i="1"/>
  <c r="AL72" i="1"/>
  <c r="AT84" i="1"/>
  <c r="AM85" i="1"/>
  <c r="AU118" i="1"/>
  <c r="BB112" i="1"/>
  <c r="AN112" i="1"/>
  <c r="AD118" i="1"/>
  <c r="BA27" i="1"/>
  <c r="AM40" i="1"/>
  <c r="AQ40" i="1"/>
  <c r="AQ51" i="1" s="1"/>
  <c r="AU40" i="1"/>
  <c r="AU51" i="1" s="1"/>
  <c r="AY40" i="1"/>
  <c r="AY51" i="1" s="1"/>
  <c r="AO42" i="1"/>
  <c r="AW42" i="1"/>
  <c r="AP43" i="1"/>
  <c r="AM44" i="1"/>
  <c r="AO46" i="1"/>
  <c r="AW46" i="1"/>
  <c r="AL47" i="1"/>
  <c r="AP47" i="1"/>
  <c r="AM48" i="1"/>
  <c r="AO50" i="1"/>
  <c r="AW50" i="1"/>
  <c r="AN62" i="1"/>
  <c r="AN75" i="1" s="1"/>
  <c r="AV62" i="1"/>
  <c r="BD75" i="1"/>
  <c r="BC63" i="1"/>
  <c r="BC74" i="1" s="1"/>
  <c r="I74" i="1"/>
  <c r="M74" i="1"/>
  <c r="Q74" i="1"/>
  <c r="U74" i="1"/>
  <c r="Y74" i="1"/>
  <c r="AC74" i="1"/>
  <c r="AG74" i="1"/>
  <c r="AK74" i="1"/>
  <c r="AS63" i="1"/>
  <c r="AS74" i="1" s="1"/>
  <c r="BA74" i="1"/>
  <c r="AW68" i="1"/>
  <c r="AO68" i="1"/>
  <c r="AM68" i="1"/>
  <c r="AL68" i="1"/>
  <c r="AL70" i="1"/>
  <c r="AT70" i="1"/>
  <c r="K96" i="1"/>
  <c r="AZ85" i="1"/>
  <c r="AZ96" i="1" s="1"/>
  <c r="AQ85" i="1"/>
  <c r="BB88" i="1"/>
  <c r="AN88" i="1"/>
  <c r="AM95" i="1"/>
  <c r="AY95" i="1"/>
  <c r="AY96" i="1" s="1"/>
  <c r="AW110" i="1"/>
  <c r="AO110" i="1"/>
  <c r="AM110" i="1"/>
  <c r="F118" i="1"/>
  <c r="AN110" i="1"/>
  <c r="J118" i="1"/>
  <c r="AX110" i="1"/>
  <c r="AX118" i="1" s="1"/>
  <c r="AP110" i="1"/>
  <c r="AR110" i="1"/>
  <c r="R118" i="1"/>
  <c r="AS110" i="1"/>
  <c r="V118" i="1"/>
  <c r="Z118" i="1"/>
  <c r="AT110" i="1"/>
  <c r="AV110" i="1"/>
  <c r="AH118" i="1"/>
  <c r="AL110" i="1"/>
  <c r="AU136" i="1"/>
  <c r="BB27" i="1"/>
  <c r="AO38" i="1"/>
  <c r="AS38" i="1"/>
  <c r="AP42" i="1"/>
  <c r="AM43" i="1"/>
  <c r="AP46" i="1"/>
  <c r="AN48" i="1"/>
  <c r="AP50" i="1"/>
  <c r="H75" i="1"/>
  <c r="BA62" i="1"/>
  <c r="BA75" i="1" s="1"/>
  <c r="L75" i="1"/>
  <c r="BB62" i="1"/>
  <c r="BB75" i="1" s="1"/>
  <c r="AQ62" i="1"/>
  <c r="AQ75" i="1" s="1"/>
  <c r="AY62" i="1"/>
  <c r="AY75" i="1" s="1"/>
  <c r="F74" i="1"/>
  <c r="J74" i="1"/>
  <c r="N74" i="1"/>
  <c r="R74" i="1"/>
  <c r="V74" i="1"/>
  <c r="Z74" i="1"/>
  <c r="AD74" i="1"/>
  <c r="AH74" i="1"/>
  <c r="AN63" i="1"/>
  <c r="BD63" i="1"/>
  <c r="BD74" i="1" s="1"/>
  <c r="AP65" i="1"/>
  <c r="AL66" i="1"/>
  <c r="AS66" i="1"/>
  <c r="AT66" i="1"/>
  <c r="AP68" i="1"/>
  <c r="AQ70" i="1"/>
  <c r="AS70" i="1"/>
  <c r="AU70" i="1"/>
  <c r="AL73" i="1"/>
  <c r="AR73" i="1"/>
  <c r="AS73" i="1"/>
  <c r="AT73" i="1"/>
  <c r="AV73" i="1"/>
  <c r="AV74" i="1" s="1"/>
  <c r="L74" i="1"/>
  <c r="I75" i="1"/>
  <c r="F97" i="1"/>
  <c r="AW84" i="1"/>
  <c r="AO84" i="1"/>
  <c r="AM84" i="1"/>
  <c r="J97" i="1"/>
  <c r="AN84" i="1"/>
  <c r="N97" i="1"/>
  <c r="AQ84" i="1"/>
  <c r="R97" i="1"/>
  <c r="AR84" i="1"/>
  <c r="V97" i="1"/>
  <c r="AS84" i="1"/>
  <c r="AS97" i="1" s="1"/>
  <c r="AD97" i="1"/>
  <c r="AU84" i="1"/>
  <c r="AH97" i="1"/>
  <c r="AV84" i="1"/>
  <c r="AL84" i="1"/>
  <c r="AU85" i="1"/>
  <c r="H96" i="1"/>
  <c r="BB118" i="1"/>
  <c r="AO62" i="1"/>
  <c r="AS62" i="1"/>
  <c r="AW62" i="1"/>
  <c r="AW75" i="1" s="1"/>
  <c r="AL63" i="1"/>
  <c r="AP63" i="1"/>
  <c r="AT63" i="1"/>
  <c r="AX63" i="1"/>
  <c r="AX74" i="1" s="1"/>
  <c r="AO66" i="1"/>
  <c r="AW66" i="1"/>
  <c r="AL67" i="1"/>
  <c r="AP67" i="1"/>
  <c r="AN69" i="1"/>
  <c r="AO70" i="1"/>
  <c r="AW70" i="1"/>
  <c r="AL71" i="1"/>
  <c r="AP71" i="1"/>
  <c r="BB71" i="1"/>
  <c r="AN73" i="1"/>
  <c r="F75" i="1"/>
  <c r="J75" i="1"/>
  <c r="Z75" i="1"/>
  <c r="AY84" i="1"/>
  <c r="AY97" i="1" s="1"/>
  <c r="BC84" i="1"/>
  <c r="BC97" i="1" s="1"/>
  <c r="AN85" i="1"/>
  <c r="AR85" i="1"/>
  <c r="AV85" i="1"/>
  <c r="AO86" i="1"/>
  <c r="AL87" i="1"/>
  <c r="AW87" i="1"/>
  <c r="AO87" i="1"/>
  <c r="AX87" i="1"/>
  <c r="AP87" i="1"/>
  <c r="AP97" i="1" s="1"/>
  <c r="AN87" i="1"/>
  <c r="AM87" i="1"/>
  <c r="AM92" i="1"/>
  <c r="AQ92" i="1"/>
  <c r="AS92" i="1"/>
  <c r="AT92" i="1"/>
  <c r="AU92" i="1"/>
  <c r="AN92" i="1"/>
  <c r="F119" i="1"/>
  <c r="AW106" i="1"/>
  <c r="AO106" i="1"/>
  <c r="AM106" i="1"/>
  <c r="AM119" i="1" s="1"/>
  <c r="J119" i="1"/>
  <c r="AN106" i="1"/>
  <c r="N119" i="1"/>
  <c r="AQ106" i="1"/>
  <c r="AQ119" i="1" s="1"/>
  <c r="R119" i="1"/>
  <c r="AR106" i="1"/>
  <c r="AR119" i="1" s="1"/>
  <c r="V119" i="1"/>
  <c r="AS106" i="1"/>
  <c r="AD119" i="1"/>
  <c r="AU106" i="1"/>
  <c r="AH119" i="1"/>
  <c r="AV106" i="1"/>
  <c r="AV119" i="1" s="1"/>
  <c r="AL106" i="1"/>
  <c r="BB119" i="1"/>
  <c r="AY107" i="1"/>
  <c r="AY118" i="1" s="1"/>
  <c r="AP62" i="1"/>
  <c r="AP75" i="1" s="1"/>
  <c r="AM63" i="1"/>
  <c r="AQ63" i="1"/>
  <c r="AQ74" i="1" s="1"/>
  <c r="AU63" i="1"/>
  <c r="AY63" i="1"/>
  <c r="AY74" i="1" s="1"/>
  <c r="AP66" i="1"/>
  <c r="AO69" i="1"/>
  <c r="AW69" i="1"/>
  <c r="AP70" i="1"/>
  <c r="AO73" i="1"/>
  <c r="AW73" i="1"/>
  <c r="AZ84" i="1"/>
  <c r="AZ97" i="1" s="1"/>
  <c r="BD84" i="1"/>
  <c r="BD97" i="1" s="1"/>
  <c r="I96" i="1"/>
  <c r="M96" i="1"/>
  <c r="AL96" i="1" s="1"/>
  <c r="Q96" i="1"/>
  <c r="U96" i="1"/>
  <c r="Y96" i="1"/>
  <c r="AC96" i="1"/>
  <c r="AG96" i="1"/>
  <c r="AK96" i="1"/>
  <c r="AO85" i="1"/>
  <c r="AS85" i="1"/>
  <c r="AS96" i="1" s="1"/>
  <c r="AW85" i="1"/>
  <c r="AU86" i="1"/>
  <c r="AM88" i="1"/>
  <c r="AQ88" i="1"/>
  <c r="AS88" i="1"/>
  <c r="AT88" i="1"/>
  <c r="AX90" i="1"/>
  <c r="AM93" i="1"/>
  <c r="AN93" i="1"/>
  <c r="AQ93" i="1"/>
  <c r="AR93" i="1"/>
  <c r="AT93" i="1"/>
  <c r="AU93" i="1"/>
  <c r="AV93" i="1"/>
  <c r="AO93" i="1"/>
  <c r="AW94" i="1"/>
  <c r="AO94" i="1"/>
  <c r="AM94" i="1"/>
  <c r="AL94" i="1"/>
  <c r="AP106" i="1"/>
  <c r="AL107" i="1"/>
  <c r="AR107" i="1"/>
  <c r="AR118" i="1" s="1"/>
  <c r="AS107" i="1"/>
  <c r="AS118" i="1" s="1"/>
  <c r="AT107" i="1"/>
  <c r="AV107" i="1"/>
  <c r="AM107" i="1"/>
  <c r="BC118" i="1"/>
  <c r="AM112" i="1"/>
  <c r="AQ112" i="1"/>
  <c r="AS112" i="1"/>
  <c r="AT112" i="1"/>
  <c r="AU112" i="1"/>
  <c r="AX114" i="1"/>
  <c r="AM117" i="1"/>
  <c r="AN117" i="1"/>
  <c r="AQ117" i="1"/>
  <c r="AR117" i="1"/>
  <c r="AT117" i="1"/>
  <c r="AU117" i="1"/>
  <c r="AV117" i="1"/>
  <c r="AO117" i="1"/>
  <c r="AP69" i="1"/>
  <c r="AM70" i="1"/>
  <c r="AP73" i="1"/>
  <c r="AL85" i="1"/>
  <c r="AP85" i="1"/>
  <c r="AT85" i="1"/>
  <c r="AX85" i="1"/>
  <c r="AX96" i="1" s="1"/>
  <c r="BB96" i="1"/>
  <c r="AM86" i="1"/>
  <c r="AU88" i="1"/>
  <c r="AW90" i="1"/>
  <c r="AO90" i="1"/>
  <c r="AM90" i="1"/>
  <c r="AL90" i="1"/>
  <c r="AL95" i="1"/>
  <c r="AR95" i="1"/>
  <c r="AS95" i="1"/>
  <c r="AT95" i="1"/>
  <c r="AV95" i="1"/>
  <c r="BA119" i="1"/>
  <c r="L119" i="1"/>
  <c r="AT119" i="1"/>
  <c r="K118" i="1"/>
  <c r="AZ107" i="1"/>
  <c r="AZ118" i="1" s="1"/>
  <c r="AQ107" i="1"/>
  <c r="AW114" i="1"/>
  <c r="AO114" i="1"/>
  <c r="AM114" i="1"/>
  <c r="AL114" i="1"/>
  <c r="M119" i="1"/>
  <c r="AO88" i="1"/>
  <c r="AW88" i="1"/>
  <c r="AL89" i="1"/>
  <c r="AP89" i="1"/>
  <c r="AN91" i="1"/>
  <c r="AO92" i="1"/>
  <c r="AW92" i="1"/>
  <c r="AL93" i="1"/>
  <c r="AP93" i="1"/>
  <c r="AX93" i="1"/>
  <c r="AX97" i="1" s="1"/>
  <c r="AN95" i="1"/>
  <c r="G119" i="1"/>
  <c r="K119" i="1"/>
  <c r="O119" i="1"/>
  <c r="S119" i="1"/>
  <c r="W119" i="1"/>
  <c r="AA119" i="1"/>
  <c r="AE119" i="1"/>
  <c r="AI119" i="1"/>
  <c r="AY106" i="1"/>
  <c r="AY119" i="1" s="1"/>
  <c r="BC106" i="1"/>
  <c r="BC119" i="1" s="1"/>
  <c r="AN107" i="1"/>
  <c r="AN118" i="1" s="1"/>
  <c r="BD107" i="1"/>
  <c r="BD118" i="1" s="1"/>
  <c r="AO108" i="1"/>
  <c r="AW108" i="1"/>
  <c r="AL109" i="1"/>
  <c r="AP109" i="1"/>
  <c r="AX109" i="1"/>
  <c r="AX119" i="1" s="1"/>
  <c r="AN111" i="1"/>
  <c r="AO112" i="1"/>
  <c r="AW112" i="1"/>
  <c r="AL113" i="1"/>
  <c r="AP113" i="1"/>
  <c r="AX113" i="1"/>
  <c r="AN115" i="1"/>
  <c r="AO116" i="1"/>
  <c r="AW116" i="1"/>
  <c r="AL117" i="1"/>
  <c r="AP117" i="1"/>
  <c r="AX117" i="1"/>
  <c r="H119" i="1"/>
  <c r="AL88" i="1"/>
  <c r="AP88" i="1"/>
  <c r="AO91" i="1"/>
  <c r="AW91" i="1"/>
  <c r="AL92" i="1"/>
  <c r="AP92" i="1"/>
  <c r="AO95" i="1"/>
  <c r="AW95" i="1"/>
  <c r="P119" i="1"/>
  <c r="T119" i="1"/>
  <c r="X119" i="1"/>
  <c r="AB119" i="1"/>
  <c r="AF119" i="1"/>
  <c r="AJ119" i="1"/>
  <c r="AZ106" i="1"/>
  <c r="AZ119" i="1" s="1"/>
  <c r="AO107" i="1"/>
  <c r="AW107" i="1"/>
  <c r="AW118" i="1" s="1"/>
  <c r="BA107" i="1"/>
  <c r="BA118" i="1" s="1"/>
  <c r="AL108" i="1"/>
  <c r="AP108" i="1"/>
  <c r="AO111" i="1"/>
  <c r="AW111" i="1"/>
  <c r="AL112" i="1"/>
  <c r="AP112" i="1"/>
  <c r="AO115" i="1"/>
  <c r="AW115" i="1"/>
  <c r="AL116" i="1"/>
  <c r="AP116" i="1"/>
  <c r="L118" i="1"/>
  <c r="AN89" i="1"/>
  <c r="AP91" i="1"/>
  <c r="AP95" i="1"/>
  <c r="AP107" i="1"/>
  <c r="AP118" i="1" s="1"/>
  <c r="AP111" i="1"/>
  <c r="AP115" i="1"/>
  <c r="AH199" i="1"/>
  <c r="AH213" i="1"/>
  <c r="AH214" i="1" s="1"/>
  <c r="AH227" i="1"/>
  <c r="AH228" i="1" s="1"/>
  <c r="AS119" i="1" l="1"/>
  <c r="AL97" i="1"/>
  <c r="AP51" i="1"/>
  <c r="AP53" i="1" s="1"/>
  <c r="AU38" i="1"/>
  <c r="AX131" i="1"/>
  <c r="AP131" i="1"/>
  <c r="AN131" i="1"/>
  <c r="AL129" i="1"/>
  <c r="Z138" i="1"/>
  <c r="AT125" i="1"/>
  <c r="G138" i="1"/>
  <c r="AY125" i="1"/>
  <c r="AY39" i="1"/>
  <c r="AJ141" i="1"/>
  <c r="O137" i="1"/>
  <c r="O140" i="1"/>
  <c r="AH138" i="1"/>
  <c r="AV125" i="1"/>
  <c r="J138" i="1"/>
  <c r="AN125" i="1"/>
  <c r="AX125" i="1"/>
  <c r="AP125" i="1"/>
  <c r="AO118" i="1"/>
  <c r="AV118" i="1"/>
  <c r="AW96" i="1"/>
  <c r="AU74" i="1"/>
  <c r="AO119" i="1"/>
  <c r="AL75" i="1"/>
  <c r="AV97" i="1"/>
  <c r="AQ97" i="1"/>
  <c r="AM97" i="1"/>
  <c r="AN74" i="1"/>
  <c r="AL74" i="1"/>
  <c r="AL118" i="1"/>
  <c r="AQ96" i="1"/>
  <c r="AM75" i="1"/>
  <c r="BB51" i="1"/>
  <c r="AZ52" i="1"/>
  <c r="AZ53" i="1" s="1"/>
  <c r="AR51" i="1"/>
  <c r="AR53" i="1" s="1"/>
  <c r="AX39" i="1"/>
  <c r="BB28" i="1"/>
  <c r="AD137" i="1"/>
  <c r="AD140" i="1"/>
  <c r="AU126" i="1"/>
  <c r="V137" i="1"/>
  <c r="V140" i="1"/>
  <c r="AS126" i="1"/>
  <c r="N137" i="1"/>
  <c r="N140" i="1"/>
  <c r="AQ126" i="1"/>
  <c r="F137" i="1"/>
  <c r="F140" i="1"/>
  <c r="AL126" i="1"/>
  <c r="AW126" i="1"/>
  <c r="AO126" i="1"/>
  <c r="AM126" i="1"/>
  <c r="AO29" i="1"/>
  <c r="AQ129" i="1"/>
  <c r="AM28" i="1"/>
  <c r="W137" i="1"/>
  <c r="W140" i="1"/>
  <c r="AL29" i="1"/>
  <c r="AS51" i="1"/>
  <c r="AS53" i="1" s="1"/>
  <c r="AM131" i="1"/>
  <c r="AL131" i="1"/>
  <c r="AW131" i="1"/>
  <c r="AO131" i="1"/>
  <c r="BB129" i="1"/>
  <c r="AK140" i="1"/>
  <c r="AK137" i="1"/>
  <c r="AC140" i="1"/>
  <c r="AC137" i="1"/>
  <c r="U140" i="1"/>
  <c r="U137" i="1"/>
  <c r="M140" i="1"/>
  <c r="M137" i="1"/>
  <c r="BD126" i="1"/>
  <c r="AZ29" i="1"/>
  <c r="L138" i="1"/>
  <c r="BB125" i="1"/>
  <c r="AV133" i="1"/>
  <c r="AM129" i="1"/>
  <c r="AX136" i="1"/>
  <c r="AP136" i="1"/>
  <c r="AN136" i="1"/>
  <c r="AL136" i="1"/>
  <c r="AW136" i="1"/>
  <c r="AO136" i="1"/>
  <c r="AM136" i="1"/>
  <c r="AJ140" i="1"/>
  <c r="AB140" i="1"/>
  <c r="T140" i="1"/>
  <c r="L137" i="1"/>
  <c r="AV38" i="1"/>
  <c r="BC38" i="1" s="1"/>
  <c r="AT133" i="1"/>
  <c r="AN129" i="1"/>
  <c r="AM118" i="1"/>
  <c r="AL28" i="1"/>
  <c r="Q161" i="1" s="1"/>
  <c r="AU28" i="1"/>
  <c r="R138" i="1"/>
  <c r="AR125" i="1"/>
  <c r="AW52" i="1"/>
  <c r="S137" i="1"/>
  <c r="S140" i="1"/>
  <c r="AR136" i="1"/>
  <c r="AT96" i="1"/>
  <c r="AT118" i="1"/>
  <c r="AP119" i="1"/>
  <c r="AU119" i="1"/>
  <c r="AN119" i="1"/>
  <c r="AW119" i="1"/>
  <c r="AV96" i="1"/>
  <c r="AT74" i="1"/>
  <c r="AS75" i="1"/>
  <c r="AO97" i="1"/>
  <c r="AW38" i="1"/>
  <c r="AV136" i="1"/>
  <c r="AW53" i="1"/>
  <c r="AM96" i="1"/>
  <c r="AR74" i="1"/>
  <c r="AL52" i="1"/>
  <c r="Q159" i="1" s="1"/>
  <c r="AY52" i="1"/>
  <c r="AY53" i="1" s="1"/>
  <c r="AN51" i="1"/>
  <c r="AX28" i="1"/>
  <c r="AN133" i="1"/>
  <c r="AD138" i="1"/>
  <c r="AU125" i="1"/>
  <c r="F138" i="1"/>
  <c r="AW125" i="1"/>
  <c r="AO125" i="1"/>
  <c r="AM125" i="1"/>
  <c r="AL125" i="1"/>
  <c r="AV39" i="1"/>
  <c r="AV52" i="1" s="1"/>
  <c r="AV53" i="1" s="1"/>
  <c r="BB133" i="1"/>
  <c r="BA129" i="1"/>
  <c r="Z141" i="1"/>
  <c r="R141" i="1"/>
  <c r="AL141" i="1" s="1"/>
  <c r="BA28" i="1"/>
  <c r="AV29" i="1"/>
  <c r="AU39" i="1"/>
  <c r="AR133" i="1"/>
  <c r="AO129" i="1"/>
  <c r="AE137" i="1"/>
  <c r="AE140" i="1"/>
  <c r="G137" i="1"/>
  <c r="G140" i="1"/>
  <c r="AY126" i="1"/>
  <c r="N138" i="1"/>
  <c r="AQ125" i="1"/>
  <c r="AL53" i="1"/>
  <c r="AX52" i="1"/>
  <c r="AX53" i="1" s="1"/>
  <c r="AS136" i="1"/>
  <c r="AF137" i="1"/>
  <c r="X137" i="1"/>
  <c r="P137" i="1"/>
  <c r="L140" i="1"/>
  <c r="BC29" i="1"/>
  <c r="AZ125" i="1"/>
  <c r="K138" i="1"/>
  <c r="AQ133" i="1"/>
  <c r="AS129" i="1"/>
  <c r="AA137" i="1"/>
  <c r="AA140" i="1"/>
  <c r="AX29" i="1"/>
  <c r="V138" i="1"/>
  <c r="AS125" i="1"/>
  <c r="AN96" i="1"/>
  <c r="AN53" i="1"/>
  <c r="AQ118" i="1"/>
  <c r="AP96" i="1"/>
  <c r="AO96" i="1"/>
  <c r="AM74" i="1"/>
  <c r="AL119" i="1"/>
  <c r="AR96" i="1"/>
  <c r="AP74" i="1"/>
  <c r="AO75" i="1"/>
  <c r="AU96" i="1"/>
  <c r="AU97" i="1"/>
  <c r="AR97" i="1"/>
  <c r="AN97" i="1"/>
  <c r="AW97" i="1"/>
  <c r="AV75" i="1"/>
  <c r="AO53" i="1"/>
  <c r="AM51" i="1"/>
  <c r="AM53" i="1" s="1"/>
  <c r="AT97" i="1"/>
  <c r="AW51" i="1"/>
  <c r="AZ39" i="1"/>
  <c r="AT28" i="1"/>
  <c r="AH137" i="1"/>
  <c r="AH140" i="1"/>
  <c r="AV126" i="1"/>
  <c r="Z137" i="1"/>
  <c r="C182" i="1" s="1"/>
  <c r="AT126" i="1"/>
  <c r="Z140" i="1"/>
  <c r="R137" i="1"/>
  <c r="C180" i="1" s="1"/>
  <c r="R140" i="1"/>
  <c r="AR126" i="1"/>
  <c r="J137" i="1"/>
  <c r="J140" i="1"/>
  <c r="AX126" i="1"/>
  <c r="AP126" i="1"/>
  <c r="AN126" i="1"/>
  <c r="AW29" i="1"/>
  <c r="AR38" i="1"/>
  <c r="AX38" i="1" s="1"/>
  <c r="BD38" i="1" s="1"/>
  <c r="AY28" i="1"/>
  <c r="AI137" i="1"/>
  <c r="AI140" i="1"/>
  <c r="K137" i="1"/>
  <c r="K140" i="1"/>
  <c r="AZ126" i="1"/>
  <c r="AZ136" i="1"/>
  <c r="BA133" i="1"/>
  <c r="AO28" i="1"/>
  <c r="AG140" i="1"/>
  <c r="AG137" i="1"/>
  <c r="Y140" i="1"/>
  <c r="Y137" i="1"/>
  <c r="Q140" i="1"/>
  <c r="Q137" i="1"/>
  <c r="I140" i="1"/>
  <c r="I137" i="1"/>
  <c r="BC126" i="1"/>
  <c r="AN29" i="1"/>
  <c r="H138" i="1"/>
  <c r="BA125" i="1"/>
  <c r="AZ38" i="1"/>
  <c r="AL133" i="1"/>
  <c r="AY29" i="1"/>
  <c r="AU52" i="1" l="1"/>
  <c r="AU53" i="1" s="1"/>
  <c r="BD39" i="1"/>
  <c r="BD52" i="1" s="1"/>
  <c r="BD53" i="1" s="1"/>
  <c r="AL138" i="1"/>
  <c r="D166" i="1"/>
  <c r="I165" i="1" s="1"/>
  <c r="BA39" i="1"/>
  <c r="AL140" i="1"/>
  <c r="C178" i="1"/>
  <c r="D165" i="1"/>
  <c r="Q160" i="1"/>
  <c r="D164" i="1"/>
  <c r="AL137" i="1"/>
  <c r="C177" i="1"/>
  <c r="BB38" i="1"/>
  <c r="C179" i="1"/>
  <c r="C184" i="1"/>
  <c r="BC39" i="1"/>
  <c r="BC52" i="1" s="1"/>
  <c r="BC53" i="1" s="1"/>
  <c r="C183" i="1"/>
  <c r="D167" i="1"/>
  <c r="AY38" i="1"/>
  <c r="BA38" i="1"/>
  <c r="BB39" i="1"/>
  <c r="C181" i="1"/>
  <c r="BB52" i="1"/>
  <c r="BB53" i="1" s="1"/>
  <c r="I164" i="1" l="1"/>
</calcChain>
</file>

<file path=xl/comments1.xml><?xml version="1.0" encoding="utf-8"?>
<comments xmlns="http://schemas.openxmlformats.org/spreadsheetml/2006/main">
  <authors>
    <author>Tito Héctor Dávila Hernández</author>
  </authors>
  <commentList>
    <comment ref="F1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13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1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1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1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1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1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1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1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1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3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35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3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3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36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36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37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37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37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37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59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59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59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59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60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60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6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6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6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6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8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81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8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8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8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8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8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8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8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8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F10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N103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V10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AD10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F10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J10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F10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G10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H10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I105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B19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J192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R19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Z19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B19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F19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B19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C19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D19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E194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B207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J207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R207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Z207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B208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F208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B209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C209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D209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E209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  <comment ref="B22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ALTIPLANO</t>
        </r>
      </text>
    </comment>
    <comment ref="J221" authorId="0" shapeId="0">
      <text>
        <r>
          <rPr>
            <sz val="9"/>
            <color indexed="81"/>
            <rFont val="Tahoma"/>
            <family val="2"/>
          </rPr>
          <t>Héctor Dávila:</t>
        </r>
        <r>
          <rPr>
            <b/>
            <sz val="9"/>
            <color indexed="81"/>
            <rFont val="Tahoma"/>
            <family val="2"/>
          </rPr>
          <t xml:space="preserve">
ZONA CENTRO</t>
        </r>
      </text>
    </comment>
    <comment ref="R22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MEDIA</t>
        </r>
      </text>
    </comment>
    <comment ref="Z221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ZONA HUASTECA</t>
        </r>
      </text>
    </comment>
    <comment ref="B22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HOMBRES</t>
        </r>
      </text>
    </comment>
    <comment ref="F222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MUJERES</t>
        </r>
      </text>
    </comment>
    <comment ref="B22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DISCAPACIDAD</t>
        </r>
      </text>
    </comment>
    <comment ref="C22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PUEBLOS ORIGINARIOS / INDÍGENAS</t>
        </r>
      </text>
    </comment>
    <comment ref="D22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AFRODESCENDIENTE</t>
        </r>
      </text>
    </comment>
    <comment ref="E223" authorId="0" shapeId="0">
      <text>
        <r>
          <rPr>
            <sz val="9"/>
            <color indexed="81"/>
            <rFont val="Tahoma"/>
            <family val="2"/>
          </rPr>
          <t xml:space="preserve">Héctor Dávila:
</t>
        </r>
        <r>
          <rPr>
            <b/>
            <sz val="9"/>
            <color indexed="81"/>
            <rFont val="Tahoma"/>
            <family val="2"/>
          </rPr>
          <t>POBLACIÓN GENERAL</t>
        </r>
      </text>
    </comment>
  </commentList>
</comments>
</file>

<file path=xl/sharedStrings.xml><?xml version="1.0" encoding="utf-8"?>
<sst xmlns="http://schemas.openxmlformats.org/spreadsheetml/2006/main" count="806" uniqueCount="80">
  <si>
    <t>UNIDADES ADMINISTRATIVA :</t>
  </si>
  <si>
    <t>Coordinación de Bienestar Familiar</t>
  </si>
  <si>
    <t>INFORME DE AVANCE  MENSUAL DEL MES DE SEPTIEMBRE 2025</t>
  </si>
  <si>
    <t>OBJETIVO 1:</t>
  </si>
  <si>
    <t xml:space="preserve"> Beneficiar a más de un millón de personas sujetas a la asistencia social con programas de salud, alimentación a niñas y niños, apoyos para mujeres, madres solteras, personas con discapacidad, adultos mayores, jóvenes y migrantes</t>
  </si>
  <si>
    <t xml:space="preserve">ESTRATEGIA:   1.2 </t>
  </si>
  <si>
    <t xml:space="preserve"> Contribuir al desarrollo integral de las niñas, niños y adolescentes. </t>
  </si>
  <si>
    <t>LINEA DE ACCION 1.2.3</t>
  </si>
  <si>
    <t xml:space="preserve"> Prevenir los riesgos psicosociales a los que se enfrenta las niñas, niños y adolescentes</t>
  </si>
  <si>
    <t>ACTIVIDAD</t>
  </si>
  <si>
    <t>GRUPO DE EDAD</t>
  </si>
  <si>
    <t>UNIDAD
DE MEDIDA</t>
  </si>
  <si>
    <t>TIPO DE POBLACIÓN</t>
  </si>
  <si>
    <t>ZA</t>
  </si>
  <si>
    <t>ZC</t>
  </si>
  <si>
    <t>ZM</t>
  </si>
  <si>
    <t>ZH</t>
  </si>
  <si>
    <t>ABIERTA</t>
  </si>
  <si>
    <t>CAUTIVA</t>
  </si>
  <si>
    <t>H</t>
  </si>
  <si>
    <t>M</t>
  </si>
  <si>
    <t>AVANCE</t>
  </si>
  <si>
    <t>personas</t>
  </si>
  <si>
    <t>Altiplano</t>
  </si>
  <si>
    <t>Centro</t>
  </si>
  <si>
    <t>Media</t>
  </si>
  <si>
    <t>Huasteca</t>
  </si>
  <si>
    <t>P.D</t>
  </si>
  <si>
    <t>P.O.</t>
  </si>
  <si>
    <t>P.AFD.</t>
  </si>
  <si>
    <t>P.G.</t>
  </si>
  <si>
    <t>PD</t>
  </si>
  <si>
    <t>PO</t>
  </si>
  <si>
    <t>AFD</t>
  </si>
  <si>
    <t>PG</t>
  </si>
  <si>
    <t>hombres</t>
  </si>
  <si>
    <t xml:space="preserve"> mujeres</t>
  </si>
  <si>
    <t>HOMBRES</t>
  </si>
  <si>
    <t>MUJERES</t>
  </si>
  <si>
    <t>Prevención de riesgos psicosociales</t>
  </si>
  <si>
    <t>0 a 11 Años</t>
  </si>
  <si>
    <t>Servicio</t>
  </si>
  <si>
    <t>Persona</t>
  </si>
  <si>
    <t>X</t>
  </si>
  <si>
    <t>12 a 17 Años</t>
  </si>
  <si>
    <t>18 a 59 Años</t>
  </si>
  <si>
    <t>60 Años y más</t>
  </si>
  <si>
    <t>T O T A L</t>
  </si>
  <si>
    <t>Atención a la primera infancia</t>
  </si>
  <si>
    <t>Apoyos</t>
  </si>
  <si>
    <t>Atención a familias en controversia y/o violencia</t>
  </si>
  <si>
    <t>Asistencia jurídica y psicológica</t>
  </si>
  <si>
    <t>Atención en Centros Potosí para la Juventud y para la Vida 1 y 2</t>
  </si>
  <si>
    <t>T O T A L.</t>
  </si>
  <si>
    <t>Numero de personas beneciciadas con acciones de asistencia social (Metadatos)</t>
  </si>
  <si>
    <t>Población Cautiva</t>
  </si>
  <si>
    <t>Población Abierta</t>
  </si>
  <si>
    <t>POBLACION BENEFICIADA CON ACCIONES DE ASISTENCIA SOCIAL (METADATOS)</t>
  </si>
  <si>
    <t>Objetivo 1 Beneficiar a más de un millón de personas sujetas a la asistencia social con programas de salud, alimentación a niñas y niños, apoyos para mujeres, madres solteras, personas con discapacidad, adultos mayores, jóvenes y migrantes</t>
  </si>
  <si>
    <t>Estrategia 1.2 Contribuir al desarrollo integral de las niñas, niños y adolescentes</t>
  </si>
  <si>
    <t>Línea de acción 1.2.3 Prevenir los riesgos psicosociales a los que se enfrenta las niñas, niños y adolescentes</t>
  </si>
  <si>
    <t>APOYOS</t>
  </si>
  <si>
    <t>SERVICIOS</t>
  </si>
  <si>
    <t>PERSONAS</t>
  </si>
  <si>
    <t>Personas</t>
  </si>
  <si>
    <t>mujeres</t>
  </si>
  <si>
    <t>Servcios</t>
  </si>
  <si>
    <t>servicios</t>
  </si>
  <si>
    <t>ZONA ALTIPLANO</t>
  </si>
  <si>
    <t>Hombres</t>
  </si>
  <si>
    <t>Mujeres</t>
  </si>
  <si>
    <t>ZONA CENTRO</t>
  </si>
  <si>
    <t>ZONA MEDIA</t>
  </si>
  <si>
    <t>ZONA HUASTECA</t>
  </si>
  <si>
    <t>GRUPO
DE EDAD</t>
  </si>
  <si>
    <t>TOTAL</t>
  </si>
  <si>
    <t>0 A 11
AÑOS</t>
  </si>
  <si>
    <t>12 A 17
AÑOS</t>
  </si>
  <si>
    <t>18 A 59
AÑOS</t>
  </si>
  <si>
    <t>60 AÑOS Y 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</si>
</sst>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rgb="FFFF0000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b/>
      <i/>
      <sz val="14"/>
      <color theme="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2"/>
      <color rgb="FFFF0000"/>
      <name val="Arial"/>
      <family val="2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6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9" tint="-0.499984740745262"/>
      <name val="Arial"/>
      <family val="2"/>
    </font>
    <font>
      <b/>
      <u/>
      <sz val="10"/>
      <color theme="0"/>
      <name val="Century"/>
      <family val="1"/>
    </font>
    <font>
      <i/>
      <sz val="10"/>
      <color theme="0"/>
      <name val="Arial"/>
      <family val="2"/>
    </font>
    <font>
      <sz val="10"/>
      <name val="Arial"/>
      <family val="2"/>
    </font>
    <font>
      <b/>
      <i/>
      <u/>
      <sz val="18"/>
      <color theme="1"/>
      <name val="Arial"/>
      <family val="2"/>
    </font>
    <font>
      <b/>
      <i/>
      <sz val="10"/>
      <color theme="0"/>
      <name val="Arial"/>
      <family val="2"/>
    </font>
    <font>
      <b/>
      <sz val="10"/>
      <color theme="9" tint="-0.499984740745262"/>
      <name val="Arial"/>
      <family val="2"/>
    </font>
    <font>
      <sz val="10"/>
      <color rgb="FF000000"/>
      <name val="Arial Narrow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Arial"/>
      <family val="2"/>
    </font>
    <font>
      <b/>
      <i/>
      <sz val="10"/>
      <color theme="1"/>
      <name val="Arial"/>
      <family val="2"/>
    </font>
    <font>
      <i/>
      <u/>
      <sz val="10"/>
      <color theme="1"/>
      <name val="Arial"/>
      <family val="2"/>
    </font>
    <font>
      <b/>
      <sz val="1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50"/>
        <bgColor indexed="64"/>
      </patternFill>
    </fill>
  </fills>
  <borders count="1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auto="1"/>
      </left>
      <right/>
      <top style="medium">
        <color indexed="64"/>
      </top>
      <bottom style="thick">
        <color auto="1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/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/>
      <right style="thick">
        <color indexed="64"/>
      </right>
      <top style="double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7" fillId="0" borderId="0"/>
  </cellStyleXfs>
  <cellXfs count="274">
    <xf numFmtId="0" fontId="0" fillId="0" borderId="0" xfId="0"/>
    <xf numFmtId="0" fontId="5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4" fillId="0" borderId="0" xfId="0" applyFont="1"/>
    <xf numFmtId="0" fontId="7" fillId="0" borderId="0" xfId="0" applyFont="1"/>
    <xf numFmtId="0" fontId="9" fillId="0" borderId="1" xfId="0" applyFont="1" applyBorder="1" applyAlignment="1">
      <alignment horizontal="left" wrapText="1"/>
    </xf>
    <xf numFmtId="0" fontId="1" fillId="0" borderId="0" xfId="1"/>
    <xf numFmtId="0" fontId="0" fillId="0" borderId="0" xfId="1" applyFont="1"/>
    <xf numFmtId="0" fontId="11" fillId="0" borderId="28" xfId="1" applyFont="1" applyBorder="1" applyAlignment="1">
      <alignment horizontal="center" vertical="center" wrapText="1"/>
    </xf>
    <xf numFmtId="0" fontId="11" fillId="0" borderId="19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/>
    </xf>
    <xf numFmtId="0" fontId="3" fillId="0" borderId="31" xfId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16" fillId="0" borderId="30" xfId="1" applyFont="1" applyBorder="1" applyAlignment="1">
      <alignment horizontal="center" vertical="center"/>
    </xf>
    <xf numFmtId="0" fontId="16" fillId="0" borderId="31" xfId="1" applyFont="1" applyBorder="1" applyAlignment="1">
      <alignment horizontal="center" vertical="center"/>
    </xf>
    <xf numFmtId="0" fontId="16" fillId="0" borderId="33" xfId="1" applyFont="1" applyBorder="1" applyAlignment="1">
      <alignment horizontal="center" vertical="center"/>
    </xf>
    <xf numFmtId="3" fontId="19" fillId="0" borderId="38" xfId="1" applyNumberFormat="1" applyFont="1" applyBorder="1" applyAlignment="1">
      <alignment horizontal="right" vertical="center"/>
    </xf>
    <xf numFmtId="3" fontId="19" fillId="0" borderId="39" xfId="1" applyNumberFormat="1" applyFont="1" applyBorder="1" applyAlignment="1">
      <alignment horizontal="right" vertical="center"/>
    </xf>
    <xf numFmtId="3" fontId="19" fillId="0" borderId="40" xfId="1" applyNumberFormat="1" applyFont="1" applyBorder="1" applyAlignment="1">
      <alignment horizontal="right" vertical="center"/>
    </xf>
    <xf numFmtId="3" fontId="19" fillId="0" borderId="41" xfId="1" applyNumberFormat="1" applyFont="1" applyBorder="1" applyAlignment="1">
      <alignment horizontal="right" vertical="center"/>
    </xf>
    <xf numFmtId="3" fontId="1" fillId="0" borderId="42" xfId="1" applyNumberFormat="1" applyBorder="1"/>
    <xf numFmtId="3" fontId="1" fillId="0" borderId="43" xfId="1" applyNumberFormat="1" applyBorder="1"/>
    <xf numFmtId="3" fontId="1" fillId="0" borderId="44" xfId="1" applyNumberFormat="1" applyBorder="1"/>
    <xf numFmtId="3" fontId="1" fillId="0" borderId="45" xfId="1" applyNumberFormat="1" applyBorder="1"/>
    <xf numFmtId="0" fontId="19" fillId="0" borderId="48" xfId="1" applyFont="1" applyBorder="1" applyAlignment="1">
      <alignment horizontal="center" vertical="center"/>
    </xf>
    <xf numFmtId="0" fontId="19" fillId="0" borderId="11" xfId="1" applyFont="1" applyBorder="1" applyAlignment="1">
      <alignment horizontal="center" vertical="center"/>
    </xf>
    <xf numFmtId="0" fontId="20" fillId="0" borderId="16" xfId="1" applyFont="1" applyBorder="1" applyAlignment="1">
      <alignment horizontal="center" vertical="center"/>
    </xf>
    <xf numFmtId="3" fontId="19" fillId="0" borderId="48" xfId="1" applyNumberFormat="1" applyFont="1" applyBorder="1" applyAlignment="1">
      <alignment horizontal="right" vertical="center"/>
    </xf>
    <xf numFmtId="3" fontId="19" fillId="0" borderId="11" xfId="1" applyNumberFormat="1" applyFont="1" applyBorder="1" applyAlignment="1">
      <alignment horizontal="right" vertical="center"/>
    </xf>
    <xf numFmtId="3" fontId="19" fillId="0" borderId="49" xfId="1" applyNumberFormat="1" applyFont="1" applyBorder="1" applyAlignment="1">
      <alignment horizontal="right" vertical="center"/>
    </xf>
    <xf numFmtId="3" fontId="19" fillId="0" borderId="17" xfId="1" applyNumberFormat="1" applyFont="1" applyBorder="1" applyAlignment="1">
      <alignment horizontal="right" vertical="center"/>
    </xf>
    <xf numFmtId="3" fontId="1" fillId="0" borderId="10" xfId="1" applyNumberFormat="1" applyBorder="1"/>
    <xf numFmtId="3" fontId="1" fillId="0" borderId="50" xfId="1" applyNumberFormat="1" applyBorder="1"/>
    <xf numFmtId="3" fontId="1" fillId="0" borderId="18" xfId="1" applyNumberFormat="1" applyBorder="1"/>
    <xf numFmtId="3" fontId="1" fillId="0" borderId="15" xfId="1" applyNumberFormat="1" applyBorder="1"/>
    <xf numFmtId="3" fontId="1" fillId="0" borderId="11" xfId="1" applyNumberFormat="1" applyBorder="1"/>
    <xf numFmtId="3" fontId="1" fillId="0" borderId="12" xfId="1" applyNumberFormat="1" applyBorder="1"/>
    <xf numFmtId="0" fontId="19" fillId="0" borderId="52" xfId="1" applyFont="1" applyBorder="1" applyAlignment="1">
      <alignment horizontal="center" vertical="center"/>
    </xf>
    <xf numFmtId="0" fontId="19" fillId="0" borderId="53" xfId="1" applyFont="1" applyBorder="1" applyAlignment="1">
      <alignment horizontal="center" vertical="center"/>
    </xf>
    <xf numFmtId="0" fontId="20" fillId="0" borderId="54" xfId="1" applyFont="1" applyBorder="1" applyAlignment="1">
      <alignment horizontal="center" vertical="center"/>
    </xf>
    <xf numFmtId="3" fontId="19" fillId="0" borderId="52" xfId="1" applyNumberFormat="1" applyFont="1" applyBorder="1" applyAlignment="1">
      <alignment horizontal="right" vertical="center"/>
    </xf>
    <xf numFmtId="3" fontId="19" fillId="0" borderId="53" xfId="1" applyNumberFormat="1" applyFont="1" applyBorder="1" applyAlignment="1">
      <alignment horizontal="right" vertical="center"/>
    </xf>
    <xf numFmtId="3" fontId="19" fillId="0" borderId="55" xfId="1" applyNumberFormat="1" applyFont="1" applyBorder="1" applyAlignment="1">
      <alignment horizontal="right" vertical="center"/>
    </xf>
    <xf numFmtId="3" fontId="19" fillId="0" borderId="56" xfId="1" applyNumberFormat="1" applyFont="1" applyBorder="1" applyAlignment="1">
      <alignment horizontal="right" vertical="center"/>
    </xf>
    <xf numFmtId="3" fontId="1" fillId="0" borderId="57" xfId="1" applyNumberFormat="1" applyBorder="1"/>
    <xf numFmtId="3" fontId="1" fillId="0" borderId="58" xfId="1" applyNumberFormat="1" applyBorder="1"/>
    <xf numFmtId="3" fontId="1" fillId="0" borderId="59" xfId="1" applyNumberFormat="1" applyBorder="1"/>
    <xf numFmtId="3" fontId="1" fillId="0" borderId="60" xfId="1" applyNumberFormat="1" applyBorder="1"/>
    <xf numFmtId="3" fontId="19" fillId="0" borderId="61" xfId="1" applyNumberFormat="1" applyFont="1" applyBorder="1" applyAlignment="1">
      <alignment horizontal="right" vertical="center"/>
    </xf>
    <xf numFmtId="3" fontId="19" fillId="0" borderId="5" xfId="1" applyNumberFormat="1" applyFont="1" applyBorder="1" applyAlignment="1">
      <alignment horizontal="right" vertical="center"/>
    </xf>
    <xf numFmtId="3" fontId="19" fillId="0" borderId="62" xfId="1" applyNumberFormat="1" applyFont="1" applyBorder="1" applyAlignment="1">
      <alignment horizontal="right" vertical="center"/>
    </xf>
    <xf numFmtId="0" fontId="22" fillId="2" borderId="65" xfId="1" applyFont="1" applyFill="1" applyBorder="1" applyAlignment="1">
      <alignment horizontal="center" vertical="center" wrapText="1"/>
    </xf>
    <xf numFmtId="0" fontId="20" fillId="0" borderId="17" xfId="1" applyFont="1" applyBorder="1" applyAlignment="1">
      <alignment horizontal="center" vertical="center"/>
    </xf>
    <xf numFmtId="3" fontId="11" fillId="0" borderId="5" xfId="1" applyNumberFormat="1" applyFont="1" applyBorder="1" applyAlignment="1">
      <alignment horizontal="center" vertical="center" wrapText="1"/>
    </xf>
    <xf numFmtId="3" fontId="11" fillId="0" borderId="6" xfId="1" applyNumberFormat="1" applyFont="1" applyBorder="1" applyAlignment="1">
      <alignment horizontal="center" vertical="center" wrapText="1"/>
    </xf>
    <xf numFmtId="3" fontId="11" fillId="0" borderId="66" xfId="1" applyNumberFormat="1" applyFont="1" applyBorder="1" applyAlignment="1">
      <alignment horizontal="center" vertical="center" wrapText="1"/>
    </xf>
    <xf numFmtId="3" fontId="1" fillId="0" borderId="67" xfId="1" applyNumberFormat="1" applyBorder="1"/>
    <xf numFmtId="0" fontId="11" fillId="0" borderId="53" xfId="1" applyFont="1" applyBorder="1" applyAlignment="1">
      <alignment horizontal="center" vertical="center" wrapText="1"/>
    </xf>
    <xf numFmtId="0" fontId="11" fillId="0" borderId="70" xfId="1" applyFont="1" applyBorder="1" applyAlignment="1">
      <alignment horizontal="center" vertical="center" wrapText="1"/>
    </xf>
    <xf numFmtId="0" fontId="11" fillId="0" borderId="71" xfId="1" applyFont="1" applyBorder="1" applyAlignment="1">
      <alignment horizontal="center" vertical="center" wrapText="1"/>
    </xf>
    <xf numFmtId="3" fontId="1" fillId="0" borderId="72" xfId="1" applyNumberFormat="1" applyBorder="1"/>
    <xf numFmtId="0" fontId="22" fillId="3" borderId="0" xfId="1" applyFont="1" applyFill="1" applyAlignment="1">
      <alignment horizontal="center" vertical="center" wrapText="1"/>
    </xf>
    <xf numFmtId="0" fontId="19" fillId="3" borderId="0" xfId="1" applyFont="1" applyFill="1" applyAlignment="1">
      <alignment horizontal="center" vertical="center"/>
    </xf>
    <xf numFmtId="0" fontId="2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 wrapText="1"/>
    </xf>
    <xf numFmtId="0" fontId="1" fillId="3" borderId="0" xfId="1" applyFill="1"/>
    <xf numFmtId="0" fontId="3" fillId="0" borderId="35" xfId="1" applyFont="1" applyBorder="1" applyAlignment="1">
      <alignment horizontal="center" vertical="center"/>
    </xf>
    <xf numFmtId="3" fontId="1" fillId="0" borderId="77" xfId="1" applyNumberFormat="1" applyBorder="1"/>
    <xf numFmtId="3" fontId="19" fillId="0" borderId="9" xfId="1" applyNumberFormat="1" applyFont="1" applyBorder="1" applyAlignment="1">
      <alignment horizontal="right" vertical="center"/>
    </xf>
    <xf numFmtId="3" fontId="1" fillId="0" borderId="4" xfId="1" applyNumberFormat="1" applyBorder="1"/>
    <xf numFmtId="3" fontId="1" fillId="0" borderId="79" xfId="1" applyNumberFormat="1" applyBorder="1"/>
    <xf numFmtId="3" fontId="1" fillId="0" borderId="80" xfId="1" applyNumberFormat="1" applyBorder="1"/>
    <xf numFmtId="3" fontId="1" fillId="0" borderId="81" xfId="1" applyNumberFormat="1" applyBorder="1"/>
    <xf numFmtId="3" fontId="1" fillId="0" borderId="5" xfId="1" applyNumberFormat="1" applyBorder="1"/>
    <xf numFmtId="3" fontId="1" fillId="0" borderId="6" xfId="1" applyNumberFormat="1" applyBorder="1"/>
    <xf numFmtId="0" fontId="21" fillId="2" borderId="64" xfId="1" applyFont="1" applyFill="1" applyBorder="1" applyAlignment="1">
      <alignment vertical="center" wrapText="1"/>
    </xf>
    <xf numFmtId="0" fontId="21" fillId="2" borderId="82" xfId="1" applyFont="1" applyFill="1" applyBorder="1" applyAlignment="1">
      <alignment vertical="center" wrapText="1"/>
    </xf>
    <xf numFmtId="3" fontId="11" fillId="0" borderId="11" xfId="1" applyNumberFormat="1" applyFont="1" applyBorder="1" applyAlignment="1">
      <alignment horizontal="center" vertical="center" wrapText="1"/>
    </xf>
    <xf numFmtId="3" fontId="11" fillId="0" borderId="83" xfId="1" applyNumberFormat="1" applyFont="1" applyBorder="1" applyAlignment="1">
      <alignment horizontal="center" vertical="center" wrapText="1"/>
    </xf>
    <xf numFmtId="0" fontId="21" fillId="2" borderId="4" xfId="1" applyFont="1" applyFill="1" applyBorder="1" applyAlignment="1">
      <alignment vertical="center" wrapText="1"/>
    </xf>
    <xf numFmtId="0" fontId="11" fillId="0" borderId="84" xfId="1" applyFont="1" applyBorder="1" applyAlignment="1">
      <alignment horizontal="center" vertical="center" wrapText="1"/>
    </xf>
    <xf numFmtId="0" fontId="19" fillId="3" borderId="85" xfId="1" applyFont="1" applyFill="1" applyBorder="1" applyAlignment="1">
      <alignment horizontal="center" vertical="center"/>
    </xf>
    <xf numFmtId="0" fontId="20" fillId="3" borderId="85" xfId="1" applyFont="1" applyFill="1" applyBorder="1" applyAlignment="1">
      <alignment horizontal="center" vertical="center"/>
    </xf>
    <xf numFmtId="0" fontId="11" fillId="3" borderId="85" xfId="1" applyFont="1" applyFill="1" applyBorder="1" applyAlignment="1">
      <alignment horizontal="center" vertical="center" wrapText="1"/>
    </xf>
    <xf numFmtId="0" fontId="22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6" fillId="0" borderId="86" xfId="1" applyFont="1" applyBorder="1" applyAlignment="1">
      <alignment horizontal="center" vertical="center"/>
    </xf>
    <xf numFmtId="0" fontId="16" fillId="0" borderId="35" xfId="1" applyFont="1" applyBorder="1" applyAlignment="1">
      <alignment horizontal="center" vertical="center"/>
    </xf>
    <xf numFmtId="0" fontId="16" fillId="0" borderId="87" xfId="1" applyFont="1" applyBorder="1" applyAlignment="1">
      <alignment horizontal="center" vertical="center"/>
    </xf>
    <xf numFmtId="3" fontId="19" fillId="0" borderId="42" xfId="1" applyNumberFormat="1" applyFont="1" applyBorder="1" applyAlignment="1">
      <alignment horizontal="right" vertical="center"/>
    </xf>
    <xf numFmtId="3" fontId="19" fillId="0" borderId="44" xfId="1" applyNumberFormat="1" applyFont="1" applyBorder="1" applyAlignment="1">
      <alignment horizontal="right" vertical="center"/>
    </xf>
    <xf numFmtId="3" fontId="19" fillId="0" borderId="45" xfId="1" applyNumberFormat="1" applyFont="1" applyBorder="1" applyAlignment="1">
      <alignment horizontal="right" vertical="center"/>
    </xf>
    <xf numFmtId="3" fontId="19" fillId="0" borderId="88" xfId="1" applyNumberFormat="1" applyFont="1" applyBorder="1" applyAlignment="1">
      <alignment horizontal="right" vertical="center"/>
    </xf>
    <xf numFmtId="0" fontId="20" fillId="0" borderId="12" xfId="1" applyFont="1" applyBorder="1" applyAlignment="1">
      <alignment horizontal="center" vertical="center"/>
    </xf>
    <xf numFmtId="3" fontId="19" fillId="0" borderId="10" xfId="1" applyNumberFormat="1" applyFont="1" applyBorder="1" applyAlignment="1">
      <alignment horizontal="right" vertical="center"/>
    </xf>
    <xf numFmtId="3" fontId="19" fillId="0" borderId="12" xfId="1" applyNumberFormat="1" applyFont="1" applyBorder="1" applyAlignment="1">
      <alignment horizontal="right" vertical="center"/>
    </xf>
    <xf numFmtId="3" fontId="19" fillId="0" borderId="13" xfId="1" applyNumberFormat="1" applyFont="1" applyBorder="1" applyAlignment="1">
      <alignment horizontal="right" vertical="center"/>
    </xf>
    <xf numFmtId="0" fontId="20" fillId="0" borderId="70" xfId="1" applyFont="1" applyBorder="1" applyAlignment="1">
      <alignment horizontal="center" vertical="center"/>
    </xf>
    <xf numFmtId="3" fontId="19" fillId="0" borderId="57" xfId="1" applyNumberFormat="1" applyFont="1" applyBorder="1" applyAlignment="1">
      <alignment horizontal="right" vertical="center"/>
    </xf>
    <xf numFmtId="3" fontId="19" fillId="0" borderId="59" xfId="1" applyNumberFormat="1" applyFont="1" applyBorder="1" applyAlignment="1">
      <alignment horizontal="right" vertical="center"/>
    </xf>
    <xf numFmtId="3" fontId="19" fillId="0" borderId="60" xfId="1" applyNumberFormat="1" applyFont="1" applyBorder="1" applyAlignment="1">
      <alignment horizontal="right" vertical="center"/>
    </xf>
    <xf numFmtId="3" fontId="19" fillId="0" borderId="89" xfId="1" applyNumberFormat="1" applyFont="1" applyBorder="1" applyAlignment="1">
      <alignment horizontal="right" vertical="center"/>
    </xf>
    <xf numFmtId="3" fontId="11" fillId="0" borderId="91" xfId="1" applyNumberFormat="1" applyFont="1" applyBorder="1" applyAlignment="1">
      <alignment horizontal="center" vertical="center" wrapText="1"/>
    </xf>
    <xf numFmtId="0" fontId="22" fillId="4" borderId="0" xfId="1" applyFont="1" applyFill="1" applyAlignment="1">
      <alignment horizontal="center" vertical="center" wrapText="1"/>
    </xf>
    <xf numFmtId="0" fontId="19" fillId="4" borderId="85" xfId="1" applyFont="1" applyFill="1" applyBorder="1" applyAlignment="1">
      <alignment horizontal="center" vertical="center"/>
    </xf>
    <xf numFmtId="0" fontId="20" fillId="4" borderId="85" xfId="1" applyFont="1" applyFill="1" applyBorder="1" applyAlignment="1">
      <alignment horizontal="center" vertical="center"/>
    </xf>
    <xf numFmtId="0" fontId="11" fillId="4" borderId="85" xfId="1" applyFont="1" applyFill="1" applyBorder="1" applyAlignment="1">
      <alignment horizontal="center" vertical="center" wrapText="1"/>
    </xf>
    <xf numFmtId="0" fontId="6" fillId="0" borderId="93" xfId="1" applyFont="1" applyBorder="1" applyAlignment="1">
      <alignment vertical="center" wrapText="1"/>
    </xf>
    <xf numFmtId="0" fontId="19" fillId="0" borderId="41" xfId="1" applyFont="1" applyBorder="1" applyAlignment="1">
      <alignment horizontal="center" vertical="center"/>
    </xf>
    <xf numFmtId="0" fontId="6" fillId="0" borderId="66" xfId="1" applyFont="1" applyBorder="1" applyAlignment="1">
      <alignment horizontal="center" vertical="center"/>
    </xf>
    <xf numFmtId="0" fontId="26" fillId="0" borderId="88" xfId="1" applyFont="1" applyBorder="1" applyAlignment="1">
      <alignment horizontal="center" vertical="center"/>
    </xf>
    <xf numFmtId="3" fontId="19" fillId="0" borderId="94" xfId="1" applyNumberFormat="1" applyFont="1" applyBorder="1" applyAlignment="1">
      <alignment horizontal="right" vertical="center"/>
    </xf>
    <xf numFmtId="3" fontId="23" fillId="0" borderId="95" xfId="1" applyNumberFormat="1" applyFont="1" applyBorder="1" applyAlignment="1">
      <alignment horizontal="right" vertical="center"/>
    </xf>
    <xf numFmtId="0" fontId="6" fillId="0" borderId="97" xfId="1" applyFont="1" applyBorder="1" applyAlignment="1">
      <alignment vertical="center" wrapText="1"/>
    </xf>
    <xf numFmtId="0" fontId="19" fillId="0" borderId="56" xfId="1" applyFont="1" applyBorder="1" applyAlignment="1">
      <alignment horizontal="center" vertical="center"/>
    </xf>
    <xf numFmtId="0" fontId="6" fillId="0" borderId="71" xfId="1" applyFont="1" applyBorder="1" applyAlignment="1">
      <alignment horizontal="center" vertical="center"/>
    </xf>
    <xf numFmtId="0" fontId="26" fillId="0" borderId="89" xfId="1" applyFont="1" applyBorder="1" applyAlignment="1">
      <alignment horizontal="center" vertical="center"/>
    </xf>
    <xf numFmtId="3" fontId="19" fillId="0" borderId="54" xfId="1" applyNumberFormat="1" applyFont="1" applyBorder="1" applyAlignment="1">
      <alignment horizontal="right" vertical="center"/>
    </xf>
    <xf numFmtId="3" fontId="23" fillId="0" borderId="98" xfId="1" applyNumberFormat="1" applyFont="1" applyBorder="1" applyAlignment="1">
      <alignment horizontal="right" vertical="center"/>
    </xf>
    <xf numFmtId="0" fontId="25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19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28" fillId="0" borderId="0" xfId="2" applyFont="1"/>
    <xf numFmtId="0" fontId="29" fillId="0" borderId="0" xfId="1" applyFont="1" applyAlignment="1">
      <alignment vertical="center"/>
    </xf>
    <xf numFmtId="0" fontId="19" fillId="0" borderId="0" xfId="1" applyFont="1" applyAlignment="1">
      <alignment vertical="center"/>
    </xf>
    <xf numFmtId="0" fontId="11" fillId="0" borderId="0" xfId="1" applyFont="1" applyAlignment="1">
      <alignment horizontal="center" vertical="center"/>
    </xf>
    <xf numFmtId="0" fontId="2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3" fontId="30" fillId="0" borderId="0" xfId="1" applyNumberFormat="1" applyFont="1" applyAlignment="1">
      <alignment horizontal="right" vertical="center"/>
    </xf>
    <xf numFmtId="0" fontId="27" fillId="0" borderId="0" xfId="2"/>
    <xf numFmtId="3" fontId="3" fillId="0" borderId="99" xfId="0" applyNumberFormat="1" applyFont="1" applyBorder="1" applyAlignment="1">
      <alignment vertical="center"/>
    </xf>
    <xf numFmtId="0" fontId="31" fillId="0" borderId="0" xfId="1" applyFont="1" applyAlignment="1">
      <alignment vertical="center" wrapText="1"/>
    </xf>
    <xf numFmtId="0" fontId="18" fillId="0" borderId="0" xfId="1" applyFont="1" applyAlignment="1">
      <alignment horizontal="center" vertical="center" wrapText="1"/>
    </xf>
    <xf numFmtId="0" fontId="33" fillId="0" borderId="13" xfId="1" applyFont="1" applyBorder="1" applyAlignment="1">
      <alignment vertical="center"/>
    </xf>
    <xf numFmtId="3" fontId="33" fillId="0" borderId="100" xfId="1" applyNumberFormat="1" applyFont="1" applyBorder="1" applyAlignment="1">
      <alignment vertical="center"/>
    </xf>
    <xf numFmtId="0" fontId="33" fillId="0" borderId="89" xfId="1" applyFont="1" applyBorder="1" applyAlignment="1">
      <alignment vertical="center"/>
    </xf>
    <xf numFmtId="3" fontId="33" fillId="0" borderId="71" xfId="1" applyNumberFormat="1" applyFont="1" applyBorder="1" applyAlignment="1">
      <alignment vertical="center"/>
    </xf>
    <xf numFmtId="3" fontId="0" fillId="0" borderId="99" xfId="0" applyNumberFormat="1" applyBorder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3" fontId="0" fillId="0" borderId="0" xfId="0" applyNumberFormat="1"/>
    <xf numFmtId="0" fontId="2" fillId="0" borderId="0" xfId="0" applyFont="1" applyAlignment="1">
      <alignment horizontal="center" vertical="center"/>
    </xf>
    <xf numFmtId="3" fontId="2" fillId="0" borderId="0" xfId="0" applyNumberFormat="1" applyFont="1"/>
    <xf numFmtId="0" fontId="0" fillId="0" borderId="39" xfId="0" applyBorder="1" applyAlignment="1">
      <alignment horizontal="center" vertical="center"/>
    </xf>
    <xf numFmtId="3" fontId="0" fillId="0" borderId="40" xfId="0" applyNumberFormat="1" applyBorder="1"/>
    <xf numFmtId="0" fontId="0" fillId="0" borderId="11" xfId="1" applyFont="1" applyBorder="1" applyAlignment="1">
      <alignment horizontal="center" vertical="center"/>
    </xf>
    <xf numFmtId="3" fontId="1" fillId="0" borderId="49" xfId="1" applyNumberFormat="1" applyBorder="1"/>
    <xf numFmtId="0" fontId="0" fillId="0" borderId="11" xfId="0" applyBorder="1" applyAlignment="1">
      <alignment horizontal="center" vertical="center"/>
    </xf>
    <xf numFmtId="0" fontId="0" fillId="0" borderId="53" xfId="1" applyFont="1" applyBorder="1" applyAlignment="1">
      <alignment horizontal="center" vertical="center"/>
    </xf>
    <xf numFmtId="3" fontId="1" fillId="0" borderId="55" xfId="1" applyNumberFormat="1" applyBorder="1"/>
    <xf numFmtId="0" fontId="11" fillId="0" borderId="64" xfId="1" applyFont="1" applyBorder="1" applyAlignment="1">
      <alignment horizontal="center" vertical="center" wrapText="1"/>
    </xf>
    <xf numFmtId="0" fontId="3" fillId="0" borderId="99" xfId="1" applyFont="1" applyBorder="1"/>
    <xf numFmtId="0" fontId="6" fillId="0" borderId="19" xfId="1" applyFont="1" applyBorder="1" applyAlignment="1">
      <alignment vertical="center" wrapText="1"/>
    </xf>
    <xf numFmtId="3" fontId="1" fillId="0" borderId="102" xfId="1" applyNumberFormat="1" applyBorder="1"/>
    <xf numFmtId="3" fontId="1" fillId="0" borderId="103" xfId="1" applyNumberFormat="1" applyBorder="1"/>
    <xf numFmtId="3" fontId="2" fillId="8" borderId="104" xfId="1" applyNumberFormat="1" applyFont="1" applyFill="1" applyBorder="1"/>
    <xf numFmtId="0" fontId="6" fillId="0" borderId="105" xfId="1" applyFont="1" applyBorder="1" applyAlignment="1">
      <alignment vertical="center" wrapText="1"/>
    </xf>
    <xf numFmtId="3" fontId="1" fillId="0" borderId="16" xfId="1" applyNumberFormat="1" applyBorder="1"/>
    <xf numFmtId="3" fontId="2" fillId="8" borderId="106" xfId="1" applyNumberFormat="1" applyFont="1" applyFill="1" applyBorder="1"/>
    <xf numFmtId="0" fontId="6" fillId="0" borderId="16" xfId="1" applyFont="1" applyBorder="1" applyAlignment="1">
      <alignment vertical="center" wrapText="1"/>
    </xf>
    <xf numFmtId="0" fontId="30" fillId="0" borderId="16" xfId="1" applyFont="1" applyBorder="1" applyAlignment="1">
      <alignment vertical="center" wrapText="1"/>
    </xf>
    <xf numFmtId="3" fontId="1" fillId="0" borderId="107" xfId="1" applyNumberFormat="1" applyBorder="1"/>
    <xf numFmtId="3" fontId="1" fillId="0" borderId="108" xfId="1" applyNumberFormat="1" applyBorder="1"/>
    <xf numFmtId="3" fontId="1" fillId="0" borderId="109" xfId="1" applyNumberFormat="1" applyBorder="1"/>
    <xf numFmtId="3" fontId="2" fillId="8" borderId="110" xfId="1" applyNumberFormat="1" applyFont="1" applyFill="1" applyBorder="1"/>
    <xf numFmtId="3" fontId="2" fillId="8" borderId="99" xfId="1" applyNumberFormat="1" applyFont="1" applyFill="1" applyBorder="1"/>
    <xf numFmtId="3" fontId="2" fillId="0" borderId="0" xfId="1" applyNumberFormat="1" applyFont="1"/>
    <xf numFmtId="0" fontId="11" fillId="0" borderId="111" xfId="1" applyFont="1" applyBorder="1" applyAlignment="1">
      <alignment horizontal="center" vertical="center" wrapText="1"/>
    </xf>
    <xf numFmtId="3" fontId="3" fillId="6" borderId="104" xfId="1" applyNumberFormat="1" applyFont="1" applyFill="1" applyBorder="1"/>
    <xf numFmtId="3" fontId="3" fillId="6" borderId="106" xfId="1" applyNumberFormat="1" applyFont="1" applyFill="1" applyBorder="1"/>
    <xf numFmtId="3" fontId="3" fillId="6" borderId="110" xfId="1" applyNumberFormat="1" applyFont="1" applyFill="1" applyBorder="1"/>
    <xf numFmtId="3" fontId="3" fillId="6" borderId="99" xfId="1" applyNumberFormat="1" applyFont="1" applyFill="1" applyBorder="1"/>
    <xf numFmtId="3" fontId="3" fillId="7" borderId="104" xfId="1" applyNumberFormat="1" applyFont="1" applyFill="1" applyBorder="1"/>
    <xf numFmtId="3" fontId="3" fillId="7" borderId="106" xfId="1" applyNumberFormat="1" applyFont="1" applyFill="1" applyBorder="1"/>
    <xf numFmtId="3" fontId="3" fillId="7" borderId="110" xfId="1" applyNumberFormat="1" applyFont="1" applyFill="1" applyBorder="1"/>
    <xf numFmtId="3" fontId="3" fillId="7" borderId="99" xfId="1" applyNumberFormat="1" applyFont="1" applyFill="1" applyBorder="1"/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9" xfId="1" applyFont="1" applyBorder="1" applyAlignment="1">
      <alignment horizontal="center" vertical="center" wrapText="1"/>
    </xf>
    <xf numFmtId="0" fontId="11" fillId="0" borderId="101" xfId="1" applyFont="1" applyBorder="1" applyAlignment="1">
      <alignment horizontal="center" vertical="center" wrapText="1"/>
    </xf>
    <xf numFmtId="0" fontId="11" fillId="0" borderId="29" xfId="1" applyFont="1" applyBorder="1" applyAlignment="1">
      <alignment horizontal="center" vertical="center" wrapText="1"/>
    </xf>
    <xf numFmtId="0" fontId="11" fillId="0" borderId="42" xfId="1" applyFont="1" applyBorder="1" applyAlignment="1">
      <alignment horizontal="center" vertical="center" wrapText="1"/>
    </xf>
    <xf numFmtId="0" fontId="11" fillId="0" borderId="44" xfId="1" applyFont="1" applyBorder="1" applyAlignment="1">
      <alignment horizontal="center" vertical="center" wrapText="1"/>
    </xf>
    <xf numFmtId="0" fontId="11" fillId="0" borderId="45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8" xfId="1" applyFont="1" applyBorder="1" applyAlignment="1">
      <alignment horizontal="center" vertical="center"/>
    </xf>
    <xf numFmtId="0" fontId="3" fillId="0" borderId="52" xfId="1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0" fillId="6" borderId="99" xfId="0" applyFill="1" applyBorder="1" applyAlignment="1">
      <alignment horizontal="center"/>
    </xf>
    <xf numFmtId="0" fontId="0" fillId="7" borderId="99" xfId="0" applyFill="1" applyBorder="1" applyAlignment="1">
      <alignment horizontal="center" vertical="center"/>
    </xf>
    <xf numFmtId="0" fontId="0" fillId="7" borderId="99" xfId="0" applyFill="1" applyBorder="1" applyAlignment="1">
      <alignment horizontal="center"/>
    </xf>
    <xf numFmtId="0" fontId="32" fillId="0" borderId="1" xfId="1" applyFont="1" applyBorder="1" applyAlignment="1">
      <alignment horizontal="center" vertical="center" wrapText="1"/>
    </xf>
    <xf numFmtId="0" fontId="32" fillId="0" borderId="2" xfId="1" applyFont="1" applyBorder="1" applyAlignment="1">
      <alignment horizontal="center" vertical="center" wrapText="1"/>
    </xf>
    <xf numFmtId="0" fontId="32" fillId="0" borderId="3" xfId="1" applyFont="1" applyBorder="1" applyAlignment="1">
      <alignment horizontal="center" vertical="center" wrapText="1"/>
    </xf>
    <xf numFmtId="0" fontId="0" fillId="5" borderId="99" xfId="0" applyFill="1" applyBorder="1" applyAlignment="1">
      <alignment horizontal="center"/>
    </xf>
    <xf numFmtId="0" fontId="0" fillId="5" borderId="99" xfId="0" applyFill="1" applyBorder="1" applyAlignment="1">
      <alignment horizontal="center" vertical="center"/>
    </xf>
    <xf numFmtId="0" fontId="0" fillId="6" borderId="99" xfId="0" applyFill="1" applyBorder="1" applyAlignment="1">
      <alignment horizontal="center" vertical="center"/>
    </xf>
    <xf numFmtId="0" fontId="21" fillId="2" borderId="64" xfId="1" applyFont="1" applyFill="1" applyBorder="1" applyAlignment="1">
      <alignment horizontal="center" vertical="center" wrapText="1"/>
    </xf>
    <xf numFmtId="0" fontId="21" fillId="2" borderId="4" xfId="1" applyFont="1" applyFill="1" applyBorder="1" applyAlignment="1">
      <alignment horizontal="center" vertical="center" wrapText="1"/>
    </xf>
    <xf numFmtId="0" fontId="19" fillId="0" borderId="54" xfId="1" applyFont="1" applyBorder="1" applyAlignment="1">
      <alignment horizontal="center" vertical="center"/>
    </xf>
    <xf numFmtId="0" fontId="19" fillId="0" borderId="68" xfId="1" applyFont="1" applyBorder="1" applyAlignment="1">
      <alignment horizontal="center" vertical="center"/>
    </xf>
    <xf numFmtId="0" fontId="19" fillId="0" borderId="69" xfId="1" applyFont="1" applyBorder="1" applyAlignment="1">
      <alignment horizontal="center" vertical="center"/>
    </xf>
    <xf numFmtId="0" fontId="25" fillId="2" borderId="92" xfId="1" applyFont="1" applyFill="1" applyBorder="1" applyAlignment="1">
      <alignment horizontal="center" vertical="center" wrapText="1"/>
    </xf>
    <xf numFmtId="0" fontId="25" fillId="2" borderId="96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1" fillId="0" borderId="1" xfId="1" applyFont="1" applyBorder="1" applyAlignment="1">
      <alignment horizontal="center" vertical="center" wrapText="1"/>
    </xf>
    <xf numFmtId="0" fontId="31" fillId="0" borderId="2" xfId="1" applyFont="1" applyBorder="1" applyAlignment="1">
      <alignment horizontal="center" vertical="center" wrapText="1"/>
    </xf>
    <xf numFmtId="0" fontId="31" fillId="0" borderId="3" xfId="1" applyFont="1" applyBorder="1" applyAlignment="1">
      <alignment horizontal="center" vertical="center" wrapText="1"/>
    </xf>
    <xf numFmtId="0" fontId="15" fillId="0" borderId="26" xfId="1" applyFont="1" applyBorder="1" applyAlignment="1">
      <alignment horizontal="center"/>
    </xf>
    <xf numFmtId="0" fontId="15" fillId="0" borderId="27" xfId="1" applyFont="1" applyBorder="1" applyAlignment="1">
      <alignment horizontal="center"/>
    </xf>
    <xf numFmtId="0" fontId="24" fillId="0" borderId="34" xfId="1" applyFont="1" applyBorder="1" applyAlignment="1">
      <alignment horizontal="center" vertical="center" wrapText="1"/>
    </xf>
    <xf numFmtId="0" fontId="24" fillId="0" borderId="46" xfId="1" applyFont="1" applyBorder="1" applyAlignment="1">
      <alignment horizontal="center" vertical="center" wrapText="1"/>
    </xf>
    <xf numFmtId="0" fontId="24" fillId="0" borderId="63" xfId="1" applyFont="1" applyBorder="1" applyAlignment="1">
      <alignment horizontal="center" vertical="center" wrapText="1"/>
    </xf>
    <xf numFmtId="0" fontId="18" fillId="0" borderId="35" xfId="1" applyFont="1" applyBorder="1" applyAlignment="1">
      <alignment horizontal="center" vertical="center" wrapText="1"/>
    </xf>
    <xf numFmtId="0" fontId="18" fillId="0" borderId="47" xfId="1" applyFont="1" applyBorder="1" applyAlignment="1">
      <alignment horizontal="center" vertical="center" wrapText="1"/>
    </xf>
    <xf numFmtId="0" fontId="18" fillId="0" borderId="51" xfId="1" applyFont="1" applyBorder="1" applyAlignment="1">
      <alignment horizontal="center" vertical="center" wrapText="1"/>
    </xf>
    <xf numFmtId="0" fontId="19" fillId="0" borderId="75" xfId="1" applyFont="1" applyBorder="1" applyAlignment="1">
      <alignment horizontal="center" vertical="center"/>
    </xf>
    <xf numFmtId="0" fontId="19" fillId="0" borderId="76" xfId="1" applyFont="1" applyBorder="1" applyAlignment="1">
      <alignment horizontal="center" vertical="center"/>
    </xf>
    <xf numFmtId="0" fontId="19" fillId="0" borderId="41" xfId="1" applyFont="1" applyBorder="1" applyAlignment="1">
      <alignment horizontal="center" vertical="center"/>
    </xf>
    <xf numFmtId="0" fontId="19" fillId="0" borderId="36" xfId="1" applyFont="1" applyBorder="1" applyAlignment="1">
      <alignment horizontal="center" vertical="center"/>
    </xf>
    <xf numFmtId="0" fontId="19" fillId="0" borderId="37" xfId="1" applyFont="1" applyBorder="1" applyAlignment="1">
      <alignment horizontal="center" vertical="center"/>
    </xf>
    <xf numFmtId="0" fontId="19" fillId="0" borderId="90" xfId="1" applyFont="1" applyBorder="1" applyAlignment="1">
      <alignment horizontal="center" vertical="center"/>
    </xf>
    <xf numFmtId="0" fontId="3" fillId="0" borderId="73" xfId="1" applyFont="1" applyBorder="1" applyAlignment="1">
      <alignment horizontal="center" vertical="center"/>
    </xf>
    <xf numFmtId="0" fontId="3" fillId="0" borderId="74" xfId="1" applyFont="1" applyBorder="1" applyAlignment="1">
      <alignment horizontal="center" vertical="center"/>
    </xf>
    <xf numFmtId="0" fontId="15" fillId="0" borderId="24" xfId="1" applyFont="1" applyBorder="1" applyAlignment="1">
      <alignment horizontal="center"/>
    </xf>
    <xf numFmtId="0" fontId="15" fillId="0" borderId="25" xfId="1" applyFont="1" applyBorder="1" applyAlignment="1">
      <alignment horizontal="center"/>
    </xf>
    <xf numFmtId="0" fontId="17" fillId="0" borderId="34" xfId="1" applyFont="1" applyBorder="1" applyAlignment="1">
      <alignment horizontal="center" vertical="center" wrapText="1"/>
    </xf>
    <xf numFmtId="0" fontId="17" fillId="0" borderId="46" xfId="1" applyFont="1" applyBorder="1" applyAlignment="1">
      <alignment horizontal="center" vertical="center" wrapText="1"/>
    </xf>
    <xf numFmtId="0" fontId="17" fillId="0" borderId="63" xfId="1" applyFont="1" applyBorder="1" applyAlignment="1">
      <alignment horizontal="center" vertical="center" wrapText="1"/>
    </xf>
    <xf numFmtId="0" fontId="11" fillId="0" borderId="16" xfId="1" applyFont="1" applyBorder="1" applyAlignment="1">
      <alignment horizontal="center" vertical="center" wrapText="1"/>
    </xf>
    <xf numFmtId="0" fontId="3" fillId="0" borderId="28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1" fillId="0" borderId="15" xfId="1" applyFont="1" applyBorder="1" applyAlignment="1">
      <alignment horizontal="center" vertical="center" wrapText="1"/>
    </xf>
    <xf numFmtId="0" fontId="11" fillId="0" borderId="17" xfId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center" vertical="center" wrapText="1"/>
    </xf>
    <xf numFmtId="0" fontId="12" fillId="0" borderId="11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textRotation="45" shrinkToFit="1"/>
    </xf>
    <xf numFmtId="0" fontId="9" fillId="0" borderId="1" xfId="0" applyFont="1" applyBorder="1" applyAlignment="1">
      <alignment horizontal="left" wrapText="1"/>
    </xf>
    <xf numFmtId="0" fontId="9" fillId="0" borderId="2" xfId="0" applyFont="1" applyBorder="1" applyAlignment="1">
      <alignment horizontal="left" wrapText="1"/>
    </xf>
    <xf numFmtId="0" fontId="9" fillId="0" borderId="3" xfId="0" applyFont="1" applyBorder="1" applyAlignment="1">
      <alignment horizontal="left" wrapText="1"/>
    </xf>
    <xf numFmtId="0" fontId="10" fillId="0" borderId="1" xfId="1" applyFont="1" applyBorder="1" applyAlignment="1">
      <alignment horizontal="left" vertical="center" wrapText="1"/>
    </xf>
    <xf numFmtId="0" fontId="10" fillId="0" borderId="2" xfId="1" applyFont="1" applyBorder="1" applyAlignment="1">
      <alignment horizontal="left" vertical="center" wrapText="1"/>
    </xf>
    <xf numFmtId="0" fontId="10" fillId="0" borderId="3" xfId="1" applyFont="1" applyBorder="1" applyAlignment="1">
      <alignment horizontal="left" vertical="center" wrapText="1"/>
    </xf>
    <xf numFmtId="0" fontId="11" fillId="0" borderId="4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4" fillId="0" borderId="7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14" fillId="0" borderId="9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9" fillId="0" borderId="16" xfId="1" applyFont="1" applyBorder="1" applyAlignment="1">
      <alignment horizontal="center" vertical="center"/>
    </xf>
    <xf numFmtId="0" fontId="19" fillId="0" borderId="14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78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19" xfId="1" applyFont="1" applyBorder="1" applyAlignment="1">
      <alignment horizontal="center" vertical="center" wrapText="1"/>
    </xf>
    <xf numFmtId="0" fontId="3" fillId="0" borderId="29" xfId="1" applyFont="1" applyBorder="1" applyAlignment="1">
      <alignment horizontal="center" vertical="center" wrapText="1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8" fillId="0" borderId="0" xfId="0" applyFont="1" applyAlignment="1">
      <alignment horizontal="center"/>
    </xf>
  </cellXfs>
  <cellStyles count="3">
    <cellStyle name="Normal" xfId="0" builtinId="0"/>
    <cellStyle name="Normal 2" xfId="2"/>
    <cellStyle name="Normal 2 3" xfId="1"/>
  </cellStyles>
  <dxfs count="366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B050"/>
        </patternFill>
      </fill>
    </dxf>
    <dxf>
      <font>
        <b/>
        <i val="0"/>
        <color auto="1"/>
      </font>
      <numFmt numFmtId="3" formatCode="#,##0"/>
      <fill>
        <patternFill>
          <bgColor theme="5" tint="0.39994506668294322"/>
        </patternFill>
      </fill>
    </dxf>
    <dxf>
      <font>
        <b/>
        <i val="0"/>
        <color auto="1"/>
      </font>
      <numFmt numFmtId="3" formatCode="#,##0"/>
      <fill>
        <patternFill>
          <bgColor rgb="FFFFFF00"/>
        </patternFill>
      </fill>
    </dxf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B050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92D050"/>
        </patternFill>
      </fill>
    </dxf>
    <dxf>
      <font>
        <b val="0"/>
        <i val="0"/>
      </font>
      <numFmt numFmtId="3" formatCode="#,##0"/>
      <fill>
        <patternFill>
          <bgColor rgb="FF00B050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b val="0"/>
        <i val="0"/>
      </font>
      <numFmt numFmtId="3" formatCode="#,##0"/>
      <fill>
        <patternFill>
          <bgColor theme="5" tint="0.39994506668294322"/>
        </patternFill>
      </fill>
    </dxf>
    <dxf>
      <font>
        <b val="0"/>
        <i val="0"/>
      </font>
      <numFmt numFmtId="3" formatCode="#,##0"/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0</xdr:row>
      <xdr:rowOff>95251</xdr:rowOff>
    </xdr:from>
    <xdr:to>
      <xdr:col>17</xdr:col>
      <xdr:colOff>0</xdr:colOff>
      <xdr:row>1</xdr:row>
      <xdr:rowOff>476251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3A879BE9-A5D3-4C5E-B434-27ED10756540}"/>
            </a:ext>
          </a:extLst>
        </xdr:cNvPr>
        <xdr:cNvSpPr txBox="1"/>
      </xdr:nvSpPr>
      <xdr:spPr>
        <a:xfrm>
          <a:off x="66675" y="95251"/>
          <a:ext cx="12487275" cy="5334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rtl="0" eaLnBrk="1" latinLnBrk="0" hangingPunct="1"/>
          <a:r>
            <a:rPr lang="es-MX" sz="16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GOBIERNO DEL ESTADO DE SAN LUIS POTOSI</a:t>
          </a:r>
          <a:endParaRPr lang="es-MX" sz="16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pPr algn="ctr" rtl="0" eaLnBrk="1" latinLnBrk="0" hangingPunct="1"/>
          <a:r>
            <a:rPr lang="es-MX" sz="14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SISTEMA ESTATAL PARA EL DESARROLLO INTEGRAL DE LA FAMILIA</a:t>
          </a:r>
          <a:endParaRPr lang="es-MX" sz="14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oneCellAnchor>
    <xdr:from>
      <xdr:col>14</xdr:col>
      <xdr:colOff>238125</xdr:colOff>
      <xdr:row>0</xdr:row>
      <xdr:rowOff>47625</xdr:rowOff>
    </xdr:from>
    <xdr:ext cx="1933575" cy="733425"/>
    <xdr:pic>
      <xdr:nvPicPr>
        <xdr:cNvPr id="3" name="Imagen 2">
          <a:extLst>
            <a:ext uri="{FF2B5EF4-FFF2-40B4-BE49-F238E27FC236}">
              <a16:creationId xmlns:a16="http://schemas.microsoft.com/office/drawing/2014/main" xmlns="" id="{E4123BE2-8BD8-4EFF-A9CD-04D418C237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77550" y="47625"/>
          <a:ext cx="1933575" cy="733425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142</xdr:row>
      <xdr:rowOff>253999</xdr:rowOff>
    </xdr:from>
    <xdr:to>
      <xdr:col>9</xdr:col>
      <xdr:colOff>492125</xdr:colOff>
      <xdr:row>150</xdr:row>
      <xdr:rowOff>79374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SpPr txBox="1"/>
      </xdr:nvSpPr>
      <xdr:spPr>
        <a:xfrm>
          <a:off x="0" y="53565424"/>
          <a:ext cx="8226425" cy="18161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 Elaboró				</a:t>
          </a:r>
          <a:r>
            <a:rPr lang="es-MX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                               </a:t>
          </a:r>
          <a:r>
            <a:rPr lang="es-MX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Autorizó</a:t>
          </a:r>
        </a:p>
        <a:p>
          <a:r>
            <a:rPr lang="es-MX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	</a:t>
          </a:r>
        </a:p>
        <a:p>
          <a:r>
            <a:rPr lang="es-MX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	</a:t>
          </a:r>
        </a:p>
        <a:p>
          <a:r>
            <a:rPr lang="es-MX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	</a:t>
          </a:r>
        </a:p>
        <a:p>
          <a:r>
            <a:rPr lang="es-MX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__________________________			                           ___________________________</a:t>
          </a:r>
        </a:p>
        <a:p>
          <a:r>
            <a:rPr lang="es-MX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Felipe Peña Almendarez				                                Mtra.</a:t>
          </a:r>
          <a:r>
            <a:rPr lang="es-MX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Martha Zabala Tristán</a:t>
          </a:r>
          <a:endParaRPr lang="es-MX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MX" sz="1400"/>
            <a:t>   Analista</a:t>
          </a:r>
          <a:r>
            <a:rPr lang="es-MX" sz="1400" baseline="0"/>
            <a:t> no especializado                                                                                     Coordinadora de Bienestar Familiar</a:t>
          </a:r>
          <a:endParaRPr lang="es-MX" sz="14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RITE97\EST-PROG\EST-PROG\D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ortes.PPNNA/Desktop/FELIPE/2025/INFORMES/MENSUAL%20COORDINACI&#211;N/Coord_Bienestar_Familiar_septiembre_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"/>
      <sheetName val="Ts_salud"/>
      <sheetName val="Estadística"/>
      <sheetName val="Psiq"/>
      <sheetName val="Equidad"/>
      <sheetName val="Coord_ss"/>
      <sheetName val="Coord_inst"/>
      <sheetName val="Prog_Est"/>
      <sheetName val="Prog_Nac"/>
      <sheetName val="Cap_Est"/>
      <sheetName val="Cap_Nac"/>
      <sheetName val="Rep_Est"/>
      <sheetName val="Rep_Nac"/>
      <sheetName val="RME"/>
      <sheetName val="RMN"/>
      <sheetName val="Autoproduccion"/>
      <sheetName val="CEA"/>
      <sheetName val="PASAF_Trad_Transf"/>
      <sheetName val="PASAF_Piloto"/>
      <sheetName val="DEF_PRA"/>
      <sheetName val="DEC"/>
      <sheetName val="COPUSI"/>
      <sheetName val="Modelos"/>
      <sheetName val="Asistencia Alimentaria"/>
      <sheetName val="Desarrollo Comunitario"/>
      <sheetName val="Region"/>
      <sheetName val="SepDic04-EneAgo05"/>
      <sheetName val="Asistencia_Alimentaria"/>
      <sheetName val="Desarrollo_Comunitario"/>
      <sheetName val="Asistencia_Alimentaria1"/>
      <sheetName val="Desarrollo_Comunitario1"/>
      <sheetName val="Asistencia_Alimentaria2"/>
      <sheetName val="Desarrollo_Comunitario2"/>
      <sheetName val="Asistencia_Alimentaria3"/>
      <sheetName val="Desarrollo_Comunitario3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FICAS"/>
      <sheetName val="MENSUAL"/>
      <sheetName val="completo"/>
      <sheetName val="POA iNSTITUCIONAL"/>
      <sheetName val="POA 2025"/>
      <sheetName val="METAS (PED)"/>
      <sheetName val="SNIMAS"/>
      <sheetName val="SIIP 2025"/>
      <sheetName val="STG"/>
      <sheetName val="Ficha Tec."/>
      <sheetName val="FORMATO SEP"/>
    </sheetNames>
    <sheetDataSet>
      <sheetData sheetId="0"/>
      <sheetData sheetId="1"/>
      <sheetData sheetId="2">
        <row r="10">
          <cell r="AG10">
            <v>5</v>
          </cell>
          <cell r="AK10">
            <v>5</v>
          </cell>
        </row>
        <row r="11">
          <cell r="AG11">
            <v>13</v>
          </cell>
          <cell r="AK11">
            <v>87</v>
          </cell>
        </row>
        <row r="12">
          <cell r="AG12">
            <v>38</v>
          </cell>
          <cell r="AK12">
            <v>56</v>
          </cell>
        </row>
        <row r="13">
          <cell r="AG13">
            <v>3</v>
          </cell>
          <cell r="AK13">
            <v>3</v>
          </cell>
        </row>
        <row r="15">
          <cell r="AG15">
            <v>8</v>
          </cell>
          <cell r="AK15">
            <v>6</v>
          </cell>
        </row>
        <row r="16">
          <cell r="AG16">
            <v>1</v>
          </cell>
          <cell r="AK16">
            <v>1</v>
          </cell>
        </row>
        <row r="18">
          <cell r="AG18">
            <v>14</v>
          </cell>
          <cell r="AK18">
            <v>28</v>
          </cell>
        </row>
        <row r="22">
          <cell r="AO22">
            <v>1</v>
          </cell>
          <cell r="AS22">
            <v>1</v>
          </cell>
          <cell r="AW22">
            <v>2</v>
          </cell>
          <cell r="BA22">
            <v>2</v>
          </cell>
        </row>
        <row r="24">
          <cell r="AO24">
            <v>5</v>
          </cell>
          <cell r="AS24">
            <v>1</v>
          </cell>
          <cell r="AW24">
            <v>21</v>
          </cell>
          <cell r="BA24">
            <v>10</v>
          </cell>
        </row>
        <row r="25">
          <cell r="AG25">
            <v>1</v>
          </cell>
          <cell r="AK25">
            <v>1</v>
          </cell>
          <cell r="AO25">
            <v>1</v>
          </cell>
          <cell r="AS25">
            <v>1</v>
          </cell>
          <cell r="AW25">
            <v>2</v>
          </cell>
          <cell r="BA25">
            <v>2</v>
          </cell>
        </row>
        <row r="27">
          <cell r="AG27">
            <v>46</v>
          </cell>
          <cell r="AK27">
            <v>49</v>
          </cell>
          <cell r="AO27">
            <v>8</v>
          </cell>
          <cell r="AS27">
            <v>8</v>
          </cell>
          <cell r="AW27">
            <v>84</v>
          </cell>
          <cell r="BA27">
            <v>100</v>
          </cell>
        </row>
        <row r="34">
          <cell r="AG34">
            <v>5</v>
          </cell>
          <cell r="AK34">
            <v>5</v>
          </cell>
          <cell r="AO34">
            <v>3</v>
          </cell>
          <cell r="AS34">
            <v>3</v>
          </cell>
          <cell r="AW34">
            <v>4</v>
          </cell>
          <cell r="BA34">
            <v>4</v>
          </cell>
        </row>
        <row r="36">
          <cell r="AG36">
            <v>108</v>
          </cell>
          <cell r="AK36">
            <v>142</v>
          </cell>
          <cell r="AO36">
            <v>85</v>
          </cell>
          <cell r="AS36">
            <v>107</v>
          </cell>
          <cell r="AW36">
            <v>49</v>
          </cell>
          <cell r="BA36">
            <v>33</v>
          </cell>
        </row>
        <row r="37">
          <cell r="AO37">
            <v>4</v>
          </cell>
          <cell r="AS37">
            <v>4</v>
          </cell>
          <cell r="AW37">
            <v>18</v>
          </cell>
          <cell r="BA37">
            <v>18</v>
          </cell>
        </row>
        <row r="39">
          <cell r="AO39">
            <v>77</v>
          </cell>
          <cell r="AS39">
            <v>108</v>
          </cell>
          <cell r="AW39">
            <v>145</v>
          </cell>
          <cell r="BA39">
            <v>133</v>
          </cell>
        </row>
        <row r="40">
          <cell r="Y40">
            <v>1</v>
          </cell>
          <cell r="AC40">
            <v>1</v>
          </cell>
          <cell r="AG40">
            <v>3</v>
          </cell>
          <cell r="AK40">
            <v>3</v>
          </cell>
          <cell r="AO40">
            <v>10</v>
          </cell>
          <cell r="AS40">
            <v>10</v>
          </cell>
          <cell r="AW40">
            <v>14</v>
          </cell>
          <cell r="BA40">
            <v>14</v>
          </cell>
        </row>
        <row r="42">
          <cell r="Y42">
            <v>3</v>
          </cell>
          <cell r="AC42">
            <v>62</v>
          </cell>
          <cell r="AG42">
            <v>44</v>
          </cell>
          <cell r="AK42">
            <v>261</v>
          </cell>
          <cell r="AO42">
            <v>7</v>
          </cell>
          <cell r="AS42">
            <v>27</v>
          </cell>
          <cell r="AW42">
            <v>18</v>
          </cell>
          <cell r="BA42">
            <v>102</v>
          </cell>
        </row>
        <row r="46">
          <cell r="AG46">
            <v>7</v>
          </cell>
          <cell r="AK46">
            <v>7</v>
          </cell>
        </row>
        <row r="48">
          <cell r="AG48">
            <v>197</v>
          </cell>
          <cell r="AK48">
            <v>213</v>
          </cell>
        </row>
        <row r="49">
          <cell r="Y49">
            <v>7</v>
          </cell>
          <cell r="AC49">
            <v>7</v>
          </cell>
          <cell r="AG49">
            <v>2</v>
          </cell>
          <cell r="AK49">
            <v>2</v>
          </cell>
          <cell r="AW49">
            <v>12</v>
          </cell>
          <cell r="BA49">
            <v>12</v>
          </cell>
        </row>
        <row r="51">
          <cell r="Y51">
            <v>91</v>
          </cell>
          <cell r="AC51">
            <v>112</v>
          </cell>
          <cell r="AG51">
            <v>102</v>
          </cell>
          <cell r="AK51">
            <v>104</v>
          </cell>
          <cell r="AW51">
            <v>59</v>
          </cell>
          <cell r="BA51">
            <v>86</v>
          </cell>
        </row>
        <row r="52">
          <cell r="AG52">
            <v>1</v>
          </cell>
          <cell r="AK52">
            <v>1</v>
          </cell>
        </row>
        <row r="54">
          <cell r="AG54">
            <v>3</v>
          </cell>
          <cell r="AK54">
            <v>32</v>
          </cell>
        </row>
        <row r="58">
          <cell r="AO58">
            <v>1</v>
          </cell>
          <cell r="AS58">
            <v>1</v>
          </cell>
          <cell r="AW58">
            <v>5</v>
          </cell>
          <cell r="BA58">
            <v>5</v>
          </cell>
        </row>
        <row r="60">
          <cell r="AO60">
            <v>29</v>
          </cell>
          <cell r="AS60">
            <v>16</v>
          </cell>
          <cell r="AW60">
            <v>47</v>
          </cell>
          <cell r="BA60">
            <v>43</v>
          </cell>
        </row>
        <row r="61">
          <cell r="AW61">
            <v>10</v>
          </cell>
          <cell r="BA61">
            <v>10</v>
          </cell>
        </row>
        <row r="63">
          <cell r="AW63">
            <v>103</v>
          </cell>
          <cell r="BA63">
            <v>127</v>
          </cell>
        </row>
        <row r="64">
          <cell r="Y64">
            <v>1</v>
          </cell>
          <cell r="AC64">
            <v>1</v>
          </cell>
          <cell r="AO64">
            <v>1</v>
          </cell>
          <cell r="AS64">
            <v>1</v>
          </cell>
          <cell r="AW64">
            <v>4</v>
          </cell>
          <cell r="BA64">
            <v>4</v>
          </cell>
        </row>
        <row r="66">
          <cell r="Y66">
            <v>33</v>
          </cell>
          <cell r="AC66">
            <v>22</v>
          </cell>
          <cell r="AO66">
            <v>1</v>
          </cell>
          <cell r="AS66">
            <v>2</v>
          </cell>
          <cell r="AW66">
            <v>3</v>
          </cell>
          <cell r="BA66">
            <v>72</v>
          </cell>
        </row>
        <row r="82">
          <cell r="Y82">
            <v>4</v>
          </cell>
          <cell r="AC82">
            <v>4</v>
          </cell>
          <cell r="AG82">
            <v>1</v>
          </cell>
          <cell r="AK82">
            <v>1</v>
          </cell>
        </row>
        <row r="84">
          <cell r="Y84">
            <v>58</v>
          </cell>
          <cell r="AC84">
            <v>73</v>
          </cell>
          <cell r="AG84">
            <v>1</v>
          </cell>
          <cell r="AK84">
            <v>20</v>
          </cell>
        </row>
        <row r="85">
          <cell r="Y85">
            <v>6</v>
          </cell>
          <cell r="AC85">
            <v>6</v>
          </cell>
          <cell r="AG85">
            <v>5</v>
          </cell>
          <cell r="AK85">
            <v>5</v>
          </cell>
          <cell r="AO85">
            <v>3</v>
          </cell>
          <cell r="AS85">
            <v>3</v>
          </cell>
          <cell r="AW85">
            <v>1</v>
          </cell>
          <cell r="BA85">
            <v>1</v>
          </cell>
        </row>
        <row r="87">
          <cell r="Y87">
            <v>311</v>
          </cell>
          <cell r="AC87">
            <v>425</v>
          </cell>
          <cell r="AG87">
            <v>141</v>
          </cell>
          <cell r="AK87">
            <v>177</v>
          </cell>
          <cell r="AO87">
            <v>44</v>
          </cell>
          <cell r="AS87">
            <v>49</v>
          </cell>
          <cell r="AW87">
            <v>36</v>
          </cell>
          <cell r="BA87">
            <v>44</v>
          </cell>
        </row>
        <row r="88">
          <cell r="Y88">
            <v>6</v>
          </cell>
          <cell r="AC88">
            <v>5</v>
          </cell>
          <cell r="AG88">
            <v>1</v>
          </cell>
          <cell r="AK88">
            <v>3</v>
          </cell>
          <cell r="AO88">
            <v>2</v>
          </cell>
          <cell r="AS88">
            <v>2</v>
          </cell>
          <cell r="AW88">
            <v>1</v>
          </cell>
          <cell r="BA88">
            <v>1</v>
          </cell>
        </row>
        <row r="90">
          <cell r="Y90">
            <v>422</v>
          </cell>
          <cell r="AC90">
            <v>106</v>
          </cell>
          <cell r="AG90">
            <v>2</v>
          </cell>
          <cell r="AK90">
            <v>78</v>
          </cell>
          <cell r="AO90">
            <v>67</v>
          </cell>
          <cell r="AS90">
            <v>58</v>
          </cell>
          <cell r="AW90">
            <v>19</v>
          </cell>
          <cell r="BA90">
            <v>31</v>
          </cell>
        </row>
        <row r="91">
          <cell r="AK91">
            <v>1</v>
          </cell>
        </row>
        <row r="93">
          <cell r="AK93">
            <v>8</v>
          </cell>
        </row>
        <row r="94">
          <cell r="AO94">
            <v>1</v>
          </cell>
          <cell r="AS94">
            <v>1</v>
          </cell>
        </row>
        <row r="96">
          <cell r="AO96">
            <v>28</v>
          </cell>
          <cell r="AS96">
            <v>17</v>
          </cell>
        </row>
        <row r="97">
          <cell r="AO97">
            <v>1</v>
          </cell>
          <cell r="AS97">
            <v>1</v>
          </cell>
        </row>
        <row r="99">
          <cell r="AO99">
            <v>12</v>
          </cell>
          <cell r="AS99">
            <v>9</v>
          </cell>
        </row>
        <row r="100">
          <cell r="Y100">
            <v>1</v>
          </cell>
          <cell r="AC100">
            <v>1</v>
          </cell>
          <cell r="AG100">
            <v>2</v>
          </cell>
          <cell r="AK100">
            <v>2</v>
          </cell>
        </row>
        <row r="102">
          <cell r="Y102">
            <v>5</v>
          </cell>
          <cell r="AC102">
            <v>243</v>
          </cell>
          <cell r="AG102">
            <v>16</v>
          </cell>
          <cell r="AK102">
            <v>127</v>
          </cell>
        </row>
        <row r="103">
          <cell r="AO103">
            <v>1</v>
          </cell>
          <cell r="AS103">
            <v>1</v>
          </cell>
        </row>
        <row r="105">
          <cell r="AO105">
            <v>4</v>
          </cell>
          <cell r="AS105">
            <v>14</v>
          </cell>
        </row>
        <row r="106">
          <cell r="Y106">
            <v>2</v>
          </cell>
          <cell r="AC106">
            <v>2</v>
          </cell>
          <cell r="AG106">
            <v>3</v>
          </cell>
          <cell r="AK106">
            <v>3</v>
          </cell>
          <cell r="AO106">
            <v>4</v>
          </cell>
          <cell r="AS106">
            <v>4</v>
          </cell>
          <cell r="AW106">
            <v>6</v>
          </cell>
          <cell r="BA106">
            <v>6</v>
          </cell>
        </row>
        <row r="107">
          <cell r="AG107">
            <v>8</v>
          </cell>
          <cell r="AK107">
            <v>14</v>
          </cell>
          <cell r="AO107">
            <v>10</v>
          </cell>
          <cell r="AS107">
            <v>26</v>
          </cell>
        </row>
        <row r="108">
          <cell r="Y108">
            <v>107</v>
          </cell>
          <cell r="AC108">
            <v>115</v>
          </cell>
          <cell r="AG108">
            <v>25</v>
          </cell>
          <cell r="AK108">
            <v>68</v>
          </cell>
          <cell r="AO108">
            <v>28</v>
          </cell>
          <cell r="AS108">
            <v>21</v>
          </cell>
          <cell r="AW108">
            <v>18</v>
          </cell>
          <cell r="BA108">
            <v>24</v>
          </cell>
        </row>
        <row r="109">
          <cell r="AG109">
            <v>4</v>
          </cell>
          <cell r="AK109">
            <v>4</v>
          </cell>
        </row>
        <row r="110">
          <cell r="AG110">
            <v>35</v>
          </cell>
          <cell r="AK110">
            <v>32</v>
          </cell>
        </row>
        <row r="111">
          <cell r="AG111">
            <v>11</v>
          </cell>
          <cell r="AK111">
            <v>35</v>
          </cell>
        </row>
        <row r="112">
          <cell r="Y112">
            <v>2</v>
          </cell>
          <cell r="AC112">
            <v>3</v>
          </cell>
          <cell r="AG112">
            <v>1</v>
          </cell>
          <cell r="AK112">
            <v>2</v>
          </cell>
          <cell r="AO112">
            <v>1</v>
          </cell>
          <cell r="AS112">
            <v>3</v>
          </cell>
        </row>
        <row r="113">
          <cell r="AG113">
            <v>7</v>
          </cell>
          <cell r="AK113">
            <v>63</v>
          </cell>
          <cell r="AS113">
            <v>27</v>
          </cell>
        </row>
        <row r="114">
          <cell r="Y114">
            <v>15</v>
          </cell>
          <cell r="AC114">
            <v>116</v>
          </cell>
          <cell r="AK114">
            <v>10</v>
          </cell>
          <cell r="AO114">
            <v>2</v>
          </cell>
          <cell r="AS114">
            <v>4</v>
          </cell>
        </row>
        <row r="121">
          <cell r="AC121">
            <v>1</v>
          </cell>
        </row>
        <row r="123">
          <cell r="AC123">
            <v>14</v>
          </cell>
        </row>
        <row r="127">
          <cell r="Y127">
            <v>9</v>
          </cell>
          <cell r="AC127">
            <v>9</v>
          </cell>
          <cell r="AG127">
            <v>7</v>
          </cell>
          <cell r="AK127">
            <v>7</v>
          </cell>
          <cell r="AO127">
            <v>1</v>
          </cell>
          <cell r="AS127">
            <v>1</v>
          </cell>
        </row>
        <row r="128">
          <cell r="AG128">
            <v>4</v>
          </cell>
          <cell r="AK128">
            <v>6</v>
          </cell>
        </row>
        <row r="129">
          <cell r="Y129">
            <v>36</v>
          </cell>
          <cell r="AC129">
            <v>144</v>
          </cell>
          <cell r="AG129">
            <v>3</v>
          </cell>
          <cell r="AK129">
            <v>63</v>
          </cell>
          <cell r="AO129">
            <v>20</v>
          </cell>
          <cell r="AS129">
            <v>126</v>
          </cell>
        </row>
        <row r="130">
          <cell r="Y130">
            <v>3</v>
          </cell>
          <cell r="AC130">
            <v>3</v>
          </cell>
          <cell r="AG130">
            <v>3</v>
          </cell>
          <cell r="AK130">
            <v>3</v>
          </cell>
          <cell r="AO130">
            <v>13</v>
          </cell>
          <cell r="AS130">
            <v>13</v>
          </cell>
        </row>
        <row r="132">
          <cell r="Y132">
            <v>54</v>
          </cell>
          <cell r="AC132">
            <v>45</v>
          </cell>
          <cell r="AG132">
            <v>12</v>
          </cell>
          <cell r="AK132">
            <v>76</v>
          </cell>
          <cell r="AO132">
            <v>142</v>
          </cell>
          <cell r="AS132">
            <v>199</v>
          </cell>
        </row>
        <row r="136">
          <cell r="AC136">
            <v>3</v>
          </cell>
          <cell r="AS136">
            <v>13</v>
          </cell>
        </row>
        <row r="138">
          <cell r="AC138">
            <v>3</v>
          </cell>
          <cell r="AS138">
            <v>7</v>
          </cell>
        </row>
        <row r="143">
          <cell r="Y143">
            <v>315</v>
          </cell>
          <cell r="AC143">
            <v>315</v>
          </cell>
          <cell r="AG143">
            <v>4347</v>
          </cell>
          <cell r="AK143">
            <v>4599</v>
          </cell>
          <cell r="AO143">
            <v>21</v>
          </cell>
          <cell r="AS143">
            <v>42</v>
          </cell>
          <cell r="AW143">
            <v>462</v>
          </cell>
          <cell r="BA143">
            <v>273</v>
          </cell>
        </row>
        <row r="145">
          <cell r="Y145">
            <v>15</v>
          </cell>
          <cell r="AC145">
            <v>15</v>
          </cell>
          <cell r="AG145">
            <v>207</v>
          </cell>
          <cell r="AK145">
            <v>219</v>
          </cell>
          <cell r="AO145">
            <v>1</v>
          </cell>
          <cell r="AS145">
            <v>2</v>
          </cell>
          <cell r="AW145">
            <v>22</v>
          </cell>
          <cell r="BA145">
            <v>13</v>
          </cell>
        </row>
        <row r="156">
          <cell r="Y156">
            <v>5</v>
          </cell>
          <cell r="AC156">
            <v>5</v>
          </cell>
          <cell r="AG156">
            <v>1</v>
          </cell>
          <cell r="AK156">
            <v>1</v>
          </cell>
        </row>
        <row r="157">
          <cell r="AG157">
            <v>2</v>
          </cell>
          <cell r="AK157">
            <v>5</v>
          </cell>
        </row>
        <row r="158">
          <cell r="Y158">
            <v>26</v>
          </cell>
          <cell r="AC158">
            <v>34</v>
          </cell>
        </row>
        <row r="162">
          <cell r="AC162">
            <v>5</v>
          </cell>
          <cell r="AK162">
            <v>1</v>
          </cell>
        </row>
        <row r="163">
          <cell r="AK163">
            <v>1</v>
          </cell>
        </row>
        <row r="164">
          <cell r="AC164">
            <v>4</v>
          </cell>
        </row>
        <row r="169">
          <cell r="AG169">
            <v>3</v>
          </cell>
          <cell r="AK169">
            <v>3</v>
          </cell>
        </row>
        <row r="171">
          <cell r="AG171">
            <v>113</v>
          </cell>
          <cell r="AK171">
            <v>115</v>
          </cell>
        </row>
        <row r="172">
          <cell r="AG172">
            <v>2</v>
          </cell>
          <cell r="AK172">
            <v>2</v>
          </cell>
        </row>
        <row r="173">
          <cell r="AG173">
            <v>7</v>
          </cell>
          <cell r="AK173">
            <v>9</v>
          </cell>
        </row>
        <row r="174">
          <cell r="AG174">
            <v>26</v>
          </cell>
          <cell r="AK174">
            <v>25</v>
          </cell>
        </row>
        <row r="175">
          <cell r="AG175">
            <v>34</v>
          </cell>
          <cell r="AK175">
            <v>43</v>
          </cell>
        </row>
        <row r="176">
          <cell r="AG176">
            <v>13</v>
          </cell>
          <cell r="AK176">
            <v>41</v>
          </cell>
        </row>
        <row r="177">
          <cell r="AG177">
            <v>82</v>
          </cell>
          <cell r="AK177">
            <v>328</v>
          </cell>
        </row>
        <row r="188">
          <cell r="AG188">
            <v>48</v>
          </cell>
          <cell r="AK188">
            <v>101</v>
          </cell>
        </row>
        <row r="189">
          <cell r="AG189">
            <v>9</v>
          </cell>
          <cell r="AK189">
            <v>10</v>
          </cell>
        </row>
        <row r="190">
          <cell r="AG190">
            <v>20</v>
          </cell>
          <cell r="AK190">
            <v>48</v>
          </cell>
        </row>
        <row r="195">
          <cell r="AG195">
            <v>528</v>
          </cell>
          <cell r="AK195">
            <v>246</v>
          </cell>
        </row>
        <row r="196">
          <cell r="AG196">
            <v>28</v>
          </cell>
          <cell r="AK196">
            <v>13</v>
          </cell>
        </row>
        <row r="198">
          <cell r="AK198">
            <v>22</v>
          </cell>
        </row>
        <row r="199">
          <cell r="AK199">
            <v>3</v>
          </cell>
        </row>
        <row r="201">
          <cell r="AG201">
            <v>3</v>
          </cell>
          <cell r="AK201">
            <v>13</v>
          </cell>
        </row>
        <row r="202">
          <cell r="AG202">
            <v>1</v>
          </cell>
        </row>
        <row r="203">
          <cell r="AG203">
            <v>1</v>
          </cell>
          <cell r="AK203">
            <v>13</v>
          </cell>
        </row>
        <row r="204">
          <cell r="AK204">
            <v>92</v>
          </cell>
        </row>
        <row r="205">
          <cell r="AK205">
            <v>23</v>
          </cell>
        </row>
        <row r="207">
          <cell r="AG207">
            <v>17</v>
          </cell>
          <cell r="AK207">
            <v>19</v>
          </cell>
        </row>
        <row r="208">
          <cell r="AG208">
            <v>27</v>
          </cell>
          <cell r="AK208">
            <v>26</v>
          </cell>
        </row>
        <row r="209">
          <cell r="AG209">
            <v>57</v>
          </cell>
          <cell r="AK209">
            <v>62</v>
          </cell>
        </row>
        <row r="210">
          <cell r="AG210">
            <v>7</v>
          </cell>
          <cell r="AK210">
            <v>7</v>
          </cell>
        </row>
        <row r="211">
          <cell r="AG211">
            <v>4</v>
          </cell>
          <cell r="AK211">
            <v>6</v>
          </cell>
        </row>
        <row r="212">
          <cell r="AG212">
            <v>9</v>
          </cell>
          <cell r="AK212">
            <v>9</v>
          </cell>
        </row>
        <row r="213">
          <cell r="AG213">
            <v>8</v>
          </cell>
          <cell r="AK213">
            <v>104</v>
          </cell>
        </row>
        <row r="215">
          <cell r="AG215">
            <v>44</v>
          </cell>
          <cell r="AK215">
            <v>44</v>
          </cell>
        </row>
        <row r="216">
          <cell r="AG216">
            <v>108</v>
          </cell>
          <cell r="AK216">
            <v>13</v>
          </cell>
        </row>
        <row r="217">
          <cell r="AG217">
            <v>1</v>
          </cell>
          <cell r="AK217">
            <v>6</v>
          </cell>
        </row>
        <row r="218">
          <cell r="AG218">
            <v>3</v>
          </cell>
          <cell r="AK218">
            <v>9</v>
          </cell>
        </row>
        <row r="222">
          <cell r="AG222">
            <v>141</v>
          </cell>
          <cell r="AK222">
            <v>77</v>
          </cell>
        </row>
        <row r="223">
          <cell r="AG223">
            <v>22</v>
          </cell>
          <cell r="AK223">
            <v>12</v>
          </cell>
        </row>
        <row r="225">
          <cell r="AG225">
            <v>103</v>
          </cell>
          <cell r="AK225">
            <v>365</v>
          </cell>
        </row>
        <row r="226">
          <cell r="AG226">
            <v>13</v>
          </cell>
          <cell r="AK226">
            <v>46</v>
          </cell>
        </row>
        <row r="227">
          <cell r="AG227">
            <v>12</v>
          </cell>
          <cell r="AK227">
            <v>31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J228"/>
  <sheetViews>
    <sheetView tabSelected="1" zoomScale="60" zoomScaleNormal="60" zoomScaleSheetLayoutView="30" workbookViewId="0">
      <selection activeCell="I17" sqref="I17"/>
    </sheetView>
  </sheetViews>
  <sheetFormatPr baseColWidth="10" defaultRowHeight="15" x14ac:dyDescent="0.25"/>
  <cols>
    <col min="1" max="1" width="33.5703125" style="7" customWidth="1"/>
    <col min="2" max="2" width="19.7109375" style="7" bestFit="1" customWidth="1"/>
    <col min="3" max="3" width="11.42578125" style="7" bestFit="1" customWidth="1"/>
    <col min="4" max="4" width="8.7109375" style="7" customWidth="1"/>
    <col min="5" max="5" width="7.7109375" style="7" customWidth="1"/>
    <col min="6" max="14" width="8.7109375" style="7" customWidth="1"/>
    <col min="15" max="15" width="11.28515625" style="7" bestFit="1" customWidth="1"/>
    <col min="16" max="37" width="8.7109375" style="7" customWidth="1"/>
    <col min="38" max="38" width="13" style="7" bestFit="1" customWidth="1"/>
    <col min="39" max="56" width="11.42578125" style="7" customWidth="1"/>
    <col min="57" max="16384" width="11.42578125" style="7"/>
  </cols>
  <sheetData>
    <row r="1" spans="1:56" s="1" customFormat="1" ht="12" x14ac:dyDescent="0.2">
      <c r="A1" s="271"/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1"/>
      <c r="O1" s="271"/>
    </row>
    <row r="2" spans="1:56" s="1" customFormat="1" ht="37.5" customHeight="1" x14ac:dyDescent="0.2">
      <c r="A2" s="2"/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  <c r="M2" s="272"/>
      <c r="N2" s="272"/>
      <c r="O2" s="272"/>
      <c r="P2" s="272"/>
    </row>
    <row r="3" spans="1:56" s="1" customFormat="1" ht="12.75" x14ac:dyDescent="0.2">
      <c r="A3" s="3" t="s">
        <v>0</v>
      </c>
      <c r="B3" s="3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56" s="1" customFormat="1" ht="12" x14ac:dyDescent="0.2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56" s="1" customFormat="1" ht="12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56" s="1" customFormat="1" ht="6.75" customHeight="1" x14ac:dyDescent="0.2"/>
    <row r="7" spans="1:56" s="1" customFormat="1" ht="20.100000000000001" customHeight="1" x14ac:dyDescent="0.3">
      <c r="A7" s="273" t="s">
        <v>2</v>
      </c>
      <c r="B7" s="273"/>
      <c r="C7" s="273"/>
      <c r="D7" s="273"/>
      <c r="E7" s="273"/>
      <c r="F7" s="273"/>
      <c r="G7" s="273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273"/>
      <c r="S7" s="273"/>
      <c r="T7" s="273"/>
      <c r="U7" s="273"/>
      <c r="V7" s="273"/>
      <c r="W7" s="273"/>
      <c r="X7" s="273"/>
      <c r="Y7" s="273"/>
      <c r="Z7" s="273"/>
      <c r="AA7" s="273"/>
      <c r="AB7" s="273"/>
      <c r="AC7" s="273"/>
      <c r="AD7" s="273"/>
      <c r="AE7" s="273"/>
      <c r="AF7" s="273"/>
      <c r="AG7" s="273"/>
      <c r="AH7" s="273"/>
      <c r="AI7" s="273"/>
      <c r="AJ7" s="273"/>
      <c r="AK7" s="273"/>
    </row>
    <row r="8" spans="1:56" s="1" customFormat="1" ht="3.75" customHeight="1" thickBot="1" x14ac:dyDescent="0.25"/>
    <row r="9" spans="1:56" s="1" customFormat="1" ht="21.75" customHeight="1" thickBot="1" x14ac:dyDescent="0.3">
      <c r="A9" s="6" t="s">
        <v>3</v>
      </c>
      <c r="B9" s="244" t="s">
        <v>4</v>
      </c>
      <c r="C9" s="245"/>
      <c r="D9" s="245"/>
      <c r="E9" s="245"/>
      <c r="F9" s="245"/>
      <c r="G9" s="245"/>
      <c r="H9" s="245"/>
      <c r="I9" s="245"/>
      <c r="J9" s="245"/>
      <c r="K9" s="245"/>
      <c r="L9" s="245"/>
      <c r="M9" s="245"/>
      <c r="N9" s="245"/>
      <c r="O9" s="245"/>
      <c r="P9" s="245"/>
      <c r="Q9" s="245"/>
      <c r="R9" s="245"/>
      <c r="S9" s="245"/>
      <c r="T9" s="245"/>
      <c r="U9" s="245"/>
      <c r="V9" s="245"/>
      <c r="W9" s="245"/>
      <c r="X9" s="245"/>
      <c r="Y9" s="245"/>
      <c r="Z9" s="245"/>
      <c r="AA9" s="245"/>
      <c r="AB9" s="245"/>
      <c r="AC9" s="245"/>
      <c r="AD9" s="245"/>
      <c r="AE9" s="245"/>
      <c r="AF9" s="245"/>
      <c r="AG9" s="245"/>
      <c r="AH9" s="245"/>
      <c r="AI9" s="245"/>
      <c r="AJ9" s="245"/>
      <c r="AK9" s="246"/>
    </row>
    <row r="10" spans="1:56" ht="20.100000000000001" customHeight="1" thickBot="1" x14ac:dyDescent="0.3">
      <c r="A10" s="6" t="s">
        <v>5</v>
      </c>
      <c r="B10" s="247" t="s">
        <v>6</v>
      </c>
      <c r="C10" s="248"/>
      <c r="D10" s="248"/>
      <c r="E10" s="248"/>
      <c r="F10" s="248"/>
      <c r="G10" s="248"/>
      <c r="H10" s="248"/>
      <c r="I10" s="248"/>
      <c r="J10" s="248"/>
      <c r="K10" s="248"/>
      <c r="L10" s="248"/>
      <c r="M10" s="248"/>
      <c r="N10" s="248"/>
      <c r="O10" s="248"/>
      <c r="P10" s="248"/>
      <c r="Q10" s="248"/>
      <c r="R10" s="248"/>
      <c r="S10" s="248"/>
      <c r="T10" s="248"/>
      <c r="U10" s="248"/>
      <c r="V10" s="248"/>
      <c r="W10" s="248"/>
      <c r="X10" s="248"/>
      <c r="Y10" s="248"/>
      <c r="Z10" s="248"/>
      <c r="AA10" s="248"/>
      <c r="AB10" s="248"/>
      <c r="AC10" s="248"/>
      <c r="AD10" s="248"/>
      <c r="AE10" s="248"/>
      <c r="AF10" s="248"/>
      <c r="AG10" s="248"/>
      <c r="AH10" s="248"/>
      <c r="AI10" s="248"/>
      <c r="AJ10" s="248"/>
      <c r="AK10" s="249"/>
    </row>
    <row r="11" spans="1:56" ht="20.100000000000001" customHeight="1" thickBot="1" x14ac:dyDescent="0.3">
      <c r="A11" s="6" t="s">
        <v>7</v>
      </c>
      <c r="B11" s="248" t="s">
        <v>8</v>
      </c>
      <c r="C11" s="248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48"/>
      <c r="T11" s="248"/>
      <c r="U11" s="248"/>
      <c r="V11" s="248"/>
      <c r="W11" s="248"/>
      <c r="X11" s="248"/>
      <c r="Y11" s="248"/>
      <c r="Z11" s="248"/>
      <c r="AA11" s="248"/>
      <c r="AB11" s="248"/>
      <c r="AC11" s="248"/>
      <c r="AD11" s="248"/>
      <c r="AE11" s="248"/>
      <c r="AF11" s="248"/>
      <c r="AG11" s="248"/>
      <c r="AH11" s="248"/>
      <c r="AI11" s="248"/>
      <c r="AJ11" s="248"/>
      <c r="AK11" s="249"/>
    </row>
    <row r="12" spans="1:56" ht="20.100000000000001" customHeight="1" x14ac:dyDescent="0.25">
      <c r="A12" s="250" t="s">
        <v>9</v>
      </c>
      <c r="B12" s="251" t="s">
        <v>10</v>
      </c>
      <c r="C12" s="252" t="s">
        <v>11</v>
      </c>
      <c r="D12" s="253" t="s">
        <v>12</v>
      </c>
      <c r="E12" s="254"/>
      <c r="F12" s="257"/>
      <c r="G12" s="258"/>
      <c r="H12" s="258"/>
      <c r="I12" s="258"/>
      <c r="J12" s="258"/>
      <c r="K12" s="258"/>
      <c r="L12" s="258"/>
      <c r="M12" s="258"/>
      <c r="N12" s="258"/>
      <c r="O12" s="258"/>
      <c r="P12" s="258"/>
      <c r="Q12" s="258"/>
      <c r="R12" s="258"/>
      <c r="S12" s="258"/>
      <c r="T12" s="258"/>
      <c r="U12" s="258"/>
      <c r="V12" s="258"/>
      <c r="W12" s="258"/>
      <c r="X12" s="258"/>
      <c r="Y12" s="258"/>
      <c r="Z12" s="258"/>
      <c r="AA12" s="258"/>
      <c r="AB12" s="258"/>
      <c r="AC12" s="258"/>
      <c r="AD12" s="258"/>
      <c r="AE12" s="258"/>
      <c r="AF12" s="258"/>
      <c r="AG12" s="258"/>
      <c r="AH12" s="258"/>
      <c r="AI12" s="258"/>
      <c r="AJ12" s="258"/>
      <c r="AK12" s="259"/>
    </row>
    <row r="13" spans="1:56" ht="20.100000000000001" customHeight="1" thickBot="1" x14ac:dyDescent="0.3">
      <c r="A13" s="187"/>
      <c r="B13" s="179"/>
      <c r="C13" s="242"/>
      <c r="D13" s="255"/>
      <c r="E13" s="256"/>
      <c r="F13" s="260" t="s">
        <v>13</v>
      </c>
      <c r="G13" s="238"/>
      <c r="H13" s="238"/>
      <c r="I13" s="238"/>
      <c r="J13" s="238"/>
      <c r="K13" s="238"/>
      <c r="L13" s="238"/>
      <c r="M13" s="239"/>
      <c r="N13" s="235" t="s">
        <v>14</v>
      </c>
      <c r="O13" s="238"/>
      <c r="P13" s="238"/>
      <c r="Q13" s="238"/>
      <c r="R13" s="238"/>
      <c r="S13" s="238"/>
      <c r="T13" s="238"/>
      <c r="U13" s="239"/>
      <c r="V13" s="235" t="s">
        <v>15</v>
      </c>
      <c r="W13" s="238"/>
      <c r="X13" s="238"/>
      <c r="Y13" s="238"/>
      <c r="Z13" s="238"/>
      <c r="AA13" s="238"/>
      <c r="AB13" s="238"/>
      <c r="AC13" s="239"/>
      <c r="AD13" s="235" t="s">
        <v>16</v>
      </c>
      <c r="AE13" s="238"/>
      <c r="AF13" s="238"/>
      <c r="AG13" s="238"/>
      <c r="AH13" s="238"/>
      <c r="AI13" s="238"/>
      <c r="AJ13" s="238"/>
      <c r="AK13" s="240"/>
      <c r="AM13" s="8"/>
    </row>
    <row r="14" spans="1:56" ht="20.100000000000001" customHeight="1" thickTop="1" thickBot="1" x14ac:dyDescent="0.35">
      <c r="A14" s="241"/>
      <c r="B14" s="179"/>
      <c r="C14" s="242"/>
      <c r="D14" s="243" t="s">
        <v>17</v>
      </c>
      <c r="E14" s="243" t="s">
        <v>18</v>
      </c>
      <c r="F14" s="179" t="s">
        <v>19</v>
      </c>
      <c r="G14" s="179"/>
      <c r="H14" s="179"/>
      <c r="I14" s="179"/>
      <c r="J14" s="179" t="s">
        <v>20</v>
      </c>
      <c r="K14" s="179"/>
      <c r="L14" s="179"/>
      <c r="M14" s="179"/>
      <c r="N14" s="179" t="s">
        <v>19</v>
      </c>
      <c r="O14" s="179"/>
      <c r="P14" s="179"/>
      <c r="Q14" s="179"/>
      <c r="R14" s="179" t="s">
        <v>20</v>
      </c>
      <c r="S14" s="179"/>
      <c r="T14" s="179"/>
      <c r="U14" s="179"/>
      <c r="V14" s="179" t="s">
        <v>19</v>
      </c>
      <c r="W14" s="179"/>
      <c r="X14" s="179"/>
      <c r="Y14" s="179"/>
      <c r="Z14" s="179" t="s">
        <v>20</v>
      </c>
      <c r="AA14" s="179"/>
      <c r="AB14" s="179"/>
      <c r="AC14" s="179"/>
      <c r="AD14" s="179" t="s">
        <v>19</v>
      </c>
      <c r="AE14" s="179"/>
      <c r="AF14" s="179"/>
      <c r="AG14" s="179"/>
      <c r="AH14" s="179" t="s">
        <v>20</v>
      </c>
      <c r="AI14" s="179"/>
      <c r="AJ14" s="179"/>
      <c r="AK14" s="235"/>
      <c r="AL14" s="267" t="s">
        <v>21</v>
      </c>
      <c r="AM14" s="269" t="s">
        <v>22</v>
      </c>
      <c r="AN14" s="270"/>
      <c r="AO14" s="265" t="s">
        <v>23</v>
      </c>
      <c r="AP14" s="270"/>
      <c r="AQ14" s="265" t="s">
        <v>24</v>
      </c>
      <c r="AR14" s="270"/>
      <c r="AS14" s="265" t="s">
        <v>25</v>
      </c>
      <c r="AT14" s="270"/>
      <c r="AU14" s="265" t="s">
        <v>26</v>
      </c>
      <c r="AV14" s="266"/>
      <c r="AW14" s="230" t="s">
        <v>27</v>
      </c>
      <c r="AX14" s="231"/>
      <c r="AY14" s="214" t="s">
        <v>28</v>
      </c>
      <c r="AZ14" s="231"/>
      <c r="BA14" s="214" t="s">
        <v>29</v>
      </c>
      <c r="BB14" s="231"/>
      <c r="BC14" s="214" t="s">
        <v>30</v>
      </c>
      <c r="BD14" s="215"/>
    </row>
    <row r="15" spans="1:56" ht="20.100000000000001" customHeight="1" thickBot="1" x14ac:dyDescent="0.3">
      <c r="A15" s="241"/>
      <c r="B15" s="179"/>
      <c r="C15" s="242"/>
      <c r="D15" s="243"/>
      <c r="E15" s="243"/>
      <c r="F15" s="9" t="s">
        <v>31</v>
      </c>
      <c r="G15" s="9" t="s">
        <v>32</v>
      </c>
      <c r="H15" s="9" t="s">
        <v>33</v>
      </c>
      <c r="I15" s="9" t="s">
        <v>34</v>
      </c>
      <c r="J15" s="9" t="s">
        <v>31</v>
      </c>
      <c r="K15" s="9" t="s">
        <v>32</v>
      </c>
      <c r="L15" s="9" t="s">
        <v>33</v>
      </c>
      <c r="M15" s="9" t="s">
        <v>34</v>
      </c>
      <c r="N15" s="9" t="s">
        <v>31</v>
      </c>
      <c r="O15" s="9" t="s">
        <v>32</v>
      </c>
      <c r="P15" s="9" t="s">
        <v>33</v>
      </c>
      <c r="Q15" s="9" t="s">
        <v>34</v>
      </c>
      <c r="R15" s="9" t="s">
        <v>31</v>
      </c>
      <c r="S15" s="9" t="s">
        <v>32</v>
      </c>
      <c r="T15" s="9" t="s">
        <v>33</v>
      </c>
      <c r="U15" s="9" t="s">
        <v>34</v>
      </c>
      <c r="V15" s="9" t="s">
        <v>31</v>
      </c>
      <c r="W15" s="9" t="s">
        <v>32</v>
      </c>
      <c r="X15" s="9" t="s">
        <v>33</v>
      </c>
      <c r="Y15" s="9" t="s">
        <v>34</v>
      </c>
      <c r="Z15" s="9" t="s">
        <v>31</v>
      </c>
      <c r="AA15" s="9" t="s">
        <v>32</v>
      </c>
      <c r="AB15" s="9" t="s">
        <v>33</v>
      </c>
      <c r="AC15" s="9" t="s">
        <v>34</v>
      </c>
      <c r="AD15" s="9" t="s">
        <v>31</v>
      </c>
      <c r="AE15" s="9" t="s">
        <v>32</v>
      </c>
      <c r="AF15" s="9" t="s">
        <v>33</v>
      </c>
      <c r="AG15" s="9" t="s">
        <v>34</v>
      </c>
      <c r="AH15" s="9" t="s">
        <v>31</v>
      </c>
      <c r="AI15" s="9" t="s">
        <v>32</v>
      </c>
      <c r="AJ15" s="9" t="s">
        <v>33</v>
      </c>
      <c r="AK15" s="10" t="s">
        <v>34</v>
      </c>
      <c r="AL15" s="268"/>
      <c r="AM15" s="11" t="s">
        <v>35</v>
      </c>
      <c r="AN15" s="12" t="s">
        <v>36</v>
      </c>
      <c r="AO15" s="12" t="s">
        <v>35</v>
      </c>
      <c r="AP15" s="12" t="s">
        <v>36</v>
      </c>
      <c r="AQ15" s="12" t="s">
        <v>35</v>
      </c>
      <c r="AR15" s="12" t="s">
        <v>36</v>
      </c>
      <c r="AS15" s="12" t="s">
        <v>35</v>
      </c>
      <c r="AT15" s="12" t="s">
        <v>36</v>
      </c>
      <c r="AU15" s="12" t="s">
        <v>35</v>
      </c>
      <c r="AV15" s="13" t="s">
        <v>36</v>
      </c>
      <c r="AW15" s="14" t="s">
        <v>37</v>
      </c>
      <c r="AX15" s="15" t="s">
        <v>38</v>
      </c>
      <c r="AY15" s="15" t="s">
        <v>37</v>
      </c>
      <c r="AZ15" s="15" t="s">
        <v>38</v>
      </c>
      <c r="BA15" s="15" t="s">
        <v>37</v>
      </c>
      <c r="BB15" s="15" t="s">
        <v>38</v>
      </c>
      <c r="BC15" s="15" t="s">
        <v>37</v>
      </c>
      <c r="BD15" s="16" t="s">
        <v>38</v>
      </c>
    </row>
    <row r="16" spans="1:56" ht="20.100000000000001" customHeight="1" thickTop="1" x14ac:dyDescent="0.25">
      <c r="A16" s="232" t="s">
        <v>39</v>
      </c>
      <c r="B16" s="219" t="s">
        <v>40</v>
      </c>
      <c r="C16" s="225" t="s">
        <v>41</v>
      </c>
      <c r="D16" s="226"/>
      <c r="E16" s="226"/>
      <c r="F16" s="17">
        <f>[2]completo!V10+[2]completo!V22+[2]completo!V34+[2]completo!V46+[2]completo!V58+[2]completo!V70+[2]completo!V82+[2]completo!V94+[2]completo!V106+[2]completo!V118+[2]completo!V130</f>
        <v>0</v>
      </c>
      <c r="G16" s="18">
        <f>[2]completo!W10+[2]completo!W22+[2]completo!W34+[2]completo!W46+[2]completo!W58+[2]completo!W70+[2]completo!W82+[2]completo!W94+[2]completo!W106+[2]completo!W118+[2]completo!W130</f>
        <v>0</v>
      </c>
      <c r="H16" s="18">
        <f>[2]completo!X10+[2]completo!X22+[2]completo!X34+[2]completo!X46+[2]completo!X58+[2]completo!X70+[2]completo!X82+[2]completo!X94+[2]completo!X106+[2]completo!X118+[2]completo!X130</f>
        <v>0</v>
      </c>
      <c r="I16" s="18">
        <f>[2]completo!Y10+[2]completo!Y22+[2]completo!Y34+[2]completo!Y46+[2]completo!Y58+[2]completo!Y70+[2]completo!Y82+[2]completo!Y94+[2]completo!Y106+[2]completo!Y118+[2]completo!Y130</f>
        <v>9</v>
      </c>
      <c r="J16" s="18">
        <f>[2]completo!Z10+[2]completo!Z22+[2]completo!Z34+[2]completo!Z46+[2]completo!Z58+[2]completo!Z70+[2]completo!Z82+[2]completo!Z94+[2]completo!Z106+[2]completo!Z118+[2]completo!Z130</f>
        <v>0</v>
      </c>
      <c r="K16" s="18">
        <f>[2]completo!AA10+[2]completo!AA22+[2]completo!AA34+[2]completo!AA46+[2]completo!AA58+[2]completo!AA70+[2]completo!AA82+[2]completo!AA94+[2]completo!AA106+[2]completo!AA118+[2]completo!AA130</f>
        <v>0</v>
      </c>
      <c r="L16" s="18">
        <f>[2]completo!AB10+[2]completo!AB22+[2]completo!AB34+[2]completo!AB46+[2]completo!AB58+[2]completo!AB70+[2]completo!AB82+[2]completo!AB94+[2]completo!AB106+[2]completo!AB118+[2]completo!AB130</f>
        <v>0</v>
      </c>
      <c r="M16" s="18">
        <f>[2]completo!AC10+[2]completo!AC22+[2]completo!AC34+[2]completo!AC46+[2]completo!AC58+[2]completo!AC70+[2]completo!AC82+[2]completo!AC94+[2]completo!AC106+[2]completo!AC118+[2]completo!AC130</f>
        <v>9</v>
      </c>
      <c r="N16" s="18">
        <f>[2]completo!AD10+[2]completo!AD22+[2]completo!AD34+[2]completo!AD46+[2]completo!AD58+[2]completo!AD70+[2]completo!AD82+[2]completo!AD94+[2]completo!AD106+[2]completo!AD118+[2]completo!AD130</f>
        <v>0</v>
      </c>
      <c r="O16" s="18">
        <f>[2]completo!AE10+[2]completo!AE22+[2]completo!AE34+[2]completo!AE46+[2]completo!AE58+[2]completo!AE70+[2]completo!AE82+[2]completo!AE94+[2]completo!AE106+[2]completo!AE118+[2]completo!AE130</f>
        <v>0</v>
      </c>
      <c r="P16" s="18">
        <f>[2]completo!AF10+[2]completo!AF22+[2]completo!AF34+[2]completo!AF46+[2]completo!AF58+[2]completo!AF70+[2]completo!AF82+[2]completo!AF94+[2]completo!AF106+[2]completo!AF118+[2]completo!AF130</f>
        <v>0</v>
      </c>
      <c r="Q16" s="18">
        <f>[2]completo!AG10+[2]completo!AG22+[2]completo!AG34+[2]completo!AG46+[2]completo!AG58+[2]completo!AG70+[2]completo!AG82+[2]completo!AG94+[2]completo!AG106+[2]completo!AG118+[2]completo!AG130</f>
        <v>24</v>
      </c>
      <c r="R16" s="18">
        <f>[2]completo!AH10+[2]completo!AH22+[2]completo!AH34+[2]completo!AH46+[2]completo!AH58+[2]completo!AH70+[2]completo!AH82+[2]completo!AH94+[2]completo!AH106+[2]completo!AH118+[2]completo!AH130</f>
        <v>0</v>
      </c>
      <c r="S16" s="18">
        <f>[2]completo!AI10+[2]completo!AI22+[2]completo!AI34+[2]completo!AI46+[2]completo!AI58+[2]completo!AI70+[2]completo!AI82+[2]completo!AI94+[2]completo!AI106+[2]completo!AI118+[2]completo!AI130</f>
        <v>0</v>
      </c>
      <c r="T16" s="18">
        <f>[2]completo!AJ10+[2]completo!AJ22+[2]completo!AJ34+[2]completo!AJ46+[2]completo!AJ58+[2]completo!AJ70+[2]completo!AJ82+[2]completo!AJ94+[2]completo!AJ106+[2]completo!AJ118+[2]completo!AJ130</f>
        <v>0</v>
      </c>
      <c r="U16" s="18">
        <f>[2]completo!AK10+[2]completo!AK22+[2]completo!AK34+[2]completo!AK46+[2]completo!AK58+[2]completo!AK70+[2]completo!AK82+[2]completo!AK94+[2]completo!AK106+[2]completo!AK118+[2]completo!AK130</f>
        <v>24</v>
      </c>
      <c r="V16" s="18">
        <f>[2]completo!AL10+[2]completo!AL22+[2]completo!AL34+[2]completo!AL46+[2]completo!AL58+[2]completo!AL70+[2]completo!AL82+[2]completo!AL94+[2]completo!AL106+[2]completo!AL118+[2]completo!AL130</f>
        <v>0</v>
      </c>
      <c r="W16" s="18">
        <f>[2]completo!AM10+[2]completo!AM22+[2]completo!AM34+[2]completo!AM46+[2]completo!AM58+[2]completo!AM70+[2]completo!AM82+[2]completo!AM94+[2]completo!AM106+[2]completo!AM118+[2]completo!AM130</f>
        <v>0</v>
      </c>
      <c r="X16" s="18">
        <f>[2]completo!AN10+[2]completo!AN22+[2]completo!AN34+[2]completo!AN46+[2]completo!AN58+[2]completo!AN70+[2]completo!AN82+[2]completo!AN94+[2]completo!AN106+[2]completo!AN118+[2]completo!AN130</f>
        <v>0</v>
      </c>
      <c r="Y16" s="18">
        <f>[2]completo!AO10+[2]completo!AO22+[2]completo!AO34+[2]completo!AO46+[2]completo!AO58+[2]completo!AO70+[2]completo!AO82+[2]completo!AO94+[2]completo!AO106+[2]completo!AO118+[2]completo!AO130</f>
        <v>23</v>
      </c>
      <c r="Z16" s="18">
        <f>[2]completo!AP10+[2]completo!AP22+[2]completo!AP34+[2]completo!AP46+[2]completo!AP58+[2]completo!AP70+[2]completo!AP82+[2]completo!AP94+[2]completo!AP106+[2]completo!AP118+[2]completo!AP130</f>
        <v>0</v>
      </c>
      <c r="AA16" s="18">
        <f>[2]completo!AQ10+[2]completo!AQ22+[2]completo!AQ34+[2]completo!AQ46+[2]completo!AQ58+[2]completo!AQ70+[2]completo!AQ82+[2]completo!AQ94+[2]completo!AQ106+[2]completo!AQ118+[2]completo!AQ130</f>
        <v>0</v>
      </c>
      <c r="AB16" s="18">
        <f>[2]completo!AR10+[2]completo!AR22+[2]completo!AR34+[2]completo!AR46+[2]completo!AR58+[2]completo!AR70+[2]completo!AR82+[2]completo!AR94+[2]completo!AR106+[2]completo!AR118+[2]completo!AR130</f>
        <v>0</v>
      </c>
      <c r="AC16" s="18">
        <f>[2]completo!AS10+[2]completo!AS22+[2]completo!AS34+[2]completo!AS46+[2]completo!AS58+[2]completo!AS70+[2]completo!AS82+[2]completo!AS94+[2]completo!AS106+[2]completo!AS118+[2]completo!AS130</f>
        <v>23</v>
      </c>
      <c r="AD16" s="18">
        <f>[2]completo!AT10+[2]completo!AT22+[2]completo!AT34+[2]completo!AT46+[2]completo!AT58+[2]completo!AT70+[2]completo!AT82+[2]completo!AT94+[2]completo!AT106+[2]completo!AT118+[2]completo!AT130</f>
        <v>0</v>
      </c>
      <c r="AE16" s="18">
        <f>[2]completo!AU10+[2]completo!AU22+[2]completo!AU34+[2]completo!AU46+[2]completo!AU58+[2]completo!AU70+[2]completo!AU82+[2]completo!AU94+[2]completo!AU106+[2]completo!AU118+[2]completo!AU130</f>
        <v>0</v>
      </c>
      <c r="AF16" s="18">
        <f>[2]completo!AV10+[2]completo!AV22+[2]completo!AV34+[2]completo!AV46+[2]completo!AV58+[2]completo!AV70+[2]completo!AV82+[2]completo!AV94+[2]completo!AV106+[2]completo!AV118+[2]completo!AV130</f>
        <v>0</v>
      </c>
      <c r="AG16" s="18">
        <f>[2]completo!AW10+[2]completo!AW22+[2]completo!AW34+[2]completo!AW46+[2]completo!AW58+[2]completo!AW70+[2]completo!AW82+[2]completo!AW94+[2]completo!AW106+[2]completo!AW118+[2]completo!AW130</f>
        <v>17</v>
      </c>
      <c r="AH16" s="18">
        <f>[2]completo!AX10+[2]completo!AX22+[2]completo!AX34+[2]completo!AX46+[2]completo!AX58+[2]completo!AX70+[2]completo!AX82+[2]completo!AX94+[2]completo!AX106+[2]completo!AX118+[2]completo!AX130</f>
        <v>0</v>
      </c>
      <c r="AI16" s="18">
        <f>[2]completo!AY10+[2]completo!AY22+[2]completo!AY34+[2]completo!AY46+[2]completo!AY58+[2]completo!AY70+[2]completo!AY82+[2]completo!AY94+[2]completo!AY106+[2]completo!AY118+[2]completo!AY130</f>
        <v>0</v>
      </c>
      <c r="AJ16" s="18">
        <f>[2]completo!AZ10+[2]completo!AZ22+[2]completo!AZ34+[2]completo!AZ46+[2]completo!AZ58+[2]completo!AZ70+[2]completo!AZ82+[2]completo!AZ94+[2]completo!AZ106+[2]completo!AZ118+[2]completo!AZ130</f>
        <v>0</v>
      </c>
      <c r="AK16" s="19">
        <f>[2]completo!BA10+[2]completo!BA22+[2]completo!BA34+[2]completo!BA46+[2]completo!BA58+[2]completo!BA70+[2]completo!BA82+[2]completo!BA94+[2]completo!BA106+[2]completo!BA118+[2]completo!BA130</f>
        <v>17</v>
      </c>
      <c r="AL16" s="20">
        <f>SUM(F16:AK16)</f>
        <v>146</v>
      </c>
      <c r="AM16" s="21">
        <f t="shared" ref="AM16:AM27" si="0">SUM(F16:I16)+SUM(N16:Q16)+SUM(V16:Y16)+SUM(AD16:AG16)</f>
        <v>73</v>
      </c>
      <c r="AN16" s="22">
        <f t="shared" ref="AN16:AN27" si="1">SUM(J16:M16)+SUM(R16:U16)+SUM(Z16:AC16)+SUM(AH16:AK16)</f>
        <v>73</v>
      </c>
      <c r="AO16" s="21">
        <f t="shared" ref="AO16:AO27" si="2">SUM(F16:I16)</f>
        <v>9</v>
      </c>
      <c r="AP16" s="22">
        <f t="shared" ref="AP16:AP27" si="3">SUM(J16:M16)</f>
        <v>9</v>
      </c>
      <c r="AQ16" s="21">
        <f t="shared" ref="AQ16:AQ27" si="4">SUM(N16:Q16)</f>
        <v>24</v>
      </c>
      <c r="AR16" s="22">
        <f t="shared" ref="AR16:AR27" si="5">SUM(R16:U16)</f>
        <v>24</v>
      </c>
      <c r="AS16" s="21">
        <f t="shared" ref="AS16:AS27" si="6">SUM(V16:Y16)</f>
        <v>23</v>
      </c>
      <c r="AT16" s="22">
        <f t="shared" ref="AT16:AT27" si="7">SUM(Z16:AC16)</f>
        <v>23</v>
      </c>
      <c r="AU16" s="23">
        <f t="shared" ref="AU16:AU27" si="8">SUM(AD16:AG16)</f>
        <v>17</v>
      </c>
      <c r="AV16" s="24">
        <f t="shared" ref="AV16:AV27" si="9">SUM(AH16:AK16)</f>
        <v>17</v>
      </c>
      <c r="AW16" s="21">
        <f t="shared" ref="AW16:AW27" si="10">F16+N16+V16+AD16</f>
        <v>0</v>
      </c>
      <c r="AX16" s="22">
        <f t="shared" ref="AX16:AX27" si="11">J16+R16+Z16+AH16</f>
        <v>0</v>
      </c>
      <c r="AY16" s="21">
        <f t="shared" ref="AY16:AY27" si="12">G16+O16+W16+AE16</f>
        <v>0</v>
      </c>
      <c r="AZ16" s="22">
        <f t="shared" ref="AZ16:AZ27" si="13">K16+S16+AA16+AI16</f>
        <v>0</v>
      </c>
      <c r="BA16" s="21">
        <f t="shared" ref="BA16:BA27" si="14">H16+P16+X16+AF16</f>
        <v>0</v>
      </c>
      <c r="BB16" s="22">
        <f t="shared" ref="BB16:BB27" si="15">L16+T16+AB16+AJ16</f>
        <v>0</v>
      </c>
      <c r="BC16" s="21">
        <f t="shared" ref="BC16:BC27" si="16">I16+Q16+Y16+AG16</f>
        <v>73</v>
      </c>
      <c r="BD16" s="24">
        <f t="shared" ref="BD16:BD27" si="17">M16+U16+AC16+AK16</f>
        <v>73</v>
      </c>
    </row>
    <row r="17" spans="1:56" ht="39.950000000000003" customHeight="1" x14ac:dyDescent="0.25">
      <c r="A17" s="233"/>
      <c r="B17" s="220"/>
      <c r="C17" s="25" t="s">
        <v>42</v>
      </c>
      <c r="D17" s="26"/>
      <c r="E17" s="27" t="s">
        <v>43</v>
      </c>
      <c r="F17" s="28">
        <f>[2]completo!V11+[2]completo!V23+[2]completo!V35+[2]completo!V47+[2]completo!V59+[2]completo!V71+[2]completo!V83+[2]completo!V95+[2]completo!V107+[2]completo!V119+[2]completo!V131</f>
        <v>0</v>
      </c>
      <c r="G17" s="29">
        <f>[2]completo!W11+[2]completo!W23+[2]completo!W35+[2]completo!W47+[2]completo!W59+[2]completo!W71+[2]completo!W83+[2]completo!W95+[2]completo!W107+[2]completo!W119+[2]completo!W131</f>
        <v>0</v>
      </c>
      <c r="H17" s="29">
        <f>[2]completo!X11+[2]completo!X23+[2]completo!X35+[2]completo!X47+[2]completo!X59+[2]completo!X71+[2]completo!X83+[2]completo!X95+[2]completo!X107+[2]completo!X119+[2]completo!X131</f>
        <v>0</v>
      </c>
      <c r="I17" s="29">
        <f>[2]completo!Y11+[2]completo!Y23+[2]completo!Y35+[2]completo!Y47+[2]completo!Y59+[2]completo!Y71+[2]completo!Y83+[2]completo!Y95+[2]completo!Y107+[2]completo!Y119+[2]completo!Y131</f>
        <v>0</v>
      </c>
      <c r="J17" s="29">
        <f>[2]completo!Z11+[2]completo!Z23+[2]completo!Z35+[2]completo!Z47+[2]completo!Z59+[2]completo!Z71+[2]completo!Z83+[2]completo!Z95+[2]completo!Z107+[2]completo!Z119+[2]completo!Z131</f>
        <v>0</v>
      </c>
      <c r="K17" s="29">
        <f>[2]completo!AA11+[2]completo!AA23+[2]completo!AA35+[2]completo!AA47+[2]completo!AA59+[2]completo!AA71+[2]completo!AA83+[2]completo!AA95+[2]completo!AA107+[2]completo!AA119+[2]completo!AA131</f>
        <v>0</v>
      </c>
      <c r="L17" s="29">
        <f>[2]completo!AB11+[2]completo!AB23+[2]completo!AB35+[2]completo!AB47+[2]completo!AB59+[2]completo!AB71+[2]completo!AB83+[2]completo!AB95+[2]completo!AB107+[2]completo!AB119+[2]completo!AB131</f>
        <v>0</v>
      </c>
      <c r="M17" s="29">
        <f>[2]completo!AC11+[2]completo!AC23+[2]completo!AC35+[2]completo!AC47+[2]completo!AC59+[2]completo!AC71+[2]completo!AC83+[2]completo!AC95+[2]completo!AC107+[2]completo!AC119+[2]completo!AC131</f>
        <v>0</v>
      </c>
      <c r="N17" s="29">
        <f>[2]completo!AD11+[2]completo!AD23+[2]completo!AD35+[2]completo!AD47+[2]completo!AD59+[2]completo!AD71+[2]completo!AD83+[2]completo!AD95+[2]completo!AD107+[2]completo!AD119+[2]completo!AD131</f>
        <v>0</v>
      </c>
      <c r="O17" s="29">
        <f>[2]completo!AE11+[2]completo!AE23+[2]completo!AE35+[2]completo!AE47+[2]completo!AE59+[2]completo!AE71+[2]completo!AE83+[2]completo!AE95+[2]completo!AE107+[2]completo!AE119+[2]completo!AE131</f>
        <v>0</v>
      </c>
      <c r="P17" s="29">
        <f>[2]completo!AF11+[2]completo!AF23+[2]completo!AF35+[2]completo!AF47+[2]completo!AF59+[2]completo!AF71+[2]completo!AF83+[2]completo!AF95+[2]completo!AF107+[2]completo!AF119+[2]completo!AF131</f>
        <v>0</v>
      </c>
      <c r="Q17" s="29">
        <f>[2]completo!AG11+[2]completo!AG23+[2]completo!AG35+[2]completo!AG47+[2]completo!AG59+[2]completo!AG71+[2]completo!AG83+[2]completo!AG95+[2]completo!AG107+[2]completo!AG119+[2]completo!AG131</f>
        <v>21</v>
      </c>
      <c r="R17" s="29">
        <f>[2]completo!AH11+[2]completo!AH23+[2]completo!AH35+[2]completo!AH47+[2]completo!AH59+[2]completo!AH71+[2]completo!AH83+[2]completo!AH95+[2]completo!AH107+[2]completo!AH119+[2]completo!AH131</f>
        <v>0</v>
      </c>
      <c r="S17" s="29">
        <f>[2]completo!AI11+[2]completo!AI23+[2]completo!AI35+[2]completo!AI47+[2]completo!AI59+[2]completo!AI71+[2]completo!AI83+[2]completo!AI95+[2]completo!AI107+[2]completo!AI119+[2]completo!AI131</f>
        <v>0</v>
      </c>
      <c r="T17" s="29">
        <f>[2]completo!AJ11+[2]completo!AJ23+[2]completo!AJ35+[2]completo!AJ47+[2]completo!AJ59+[2]completo!AJ71+[2]completo!AJ83+[2]completo!AJ95+[2]completo!AJ107+[2]completo!AJ119+[2]completo!AJ131</f>
        <v>0</v>
      </c>
      <c r="U17" s="29">
        <f>[2]completo!AK11+[2]completo!AK23+[2]completo!AK35+[2]completo!AK47+[2]completo!AK59+[2]completo!AK71+[2]completo!AK83+[2]completo!AK95+[2]completo!AK107+[2]completo!AK119+[2]completo!AK131</f>
        <v>101</v>
      </c>
      <c r="V17" s="29">
        <f>[2]completo!AL11+[2]completo!AL23+[2]completo!AL35+[2]completo!AL47+[2]completo!AL59+[2]completo!AL71+[2]completo!AL83+[2]completo!AL95+[2]completo!AL107+[2]completo!AL119+[2]completo!AL131</f>
        <v>0</v>
      </c>
      <c r="W17" s="29">
        <f>[2]completo!AM11+[2]completo!AM23+[2]completo!AM35+[2]completo!AM47+[2]completo!AM59+[2]completo!AM71+[2]completo!AM83+[2]completo!AM95+[2]completo!AM107+[2]completo!AM119+[2]completo!AM131</f>
        <v>0</v>
      </c>
      <c r="X17" s="29">
        <f>[2]completo!AN11+[2]completo!AN23+[2]completo!AN35+[2]completo!AN47+[2]completo!AN59+[2]completo!AN71+[2]completo!AN83+[2]completo!AN95+[2]completo!AN107+[2]completo!AN119+[2]completo!AN131</f>
        <v>0</v>
      </c>
      <c r="Y17" s="29">
        <f>[2]completo!AO11+[2]completo!AO23+[2]completo!AO35+[2]completo!AO47+[2]completo!AO59+[2]completo!AO71+[2]completo!AO83+[2]completo!AO95+[2]completo!AO107+[2]completo!AO119+[2]completo!AO131</f>
        <v>10</v>
      </c>
      <c r="Z17" s="29">
        <f>[2]completo!AP11+[2]completo!AP23+[2]completo!AP35+[2]completo!AP47+[2]completo!AP59+[2]completo!AP71+[2]completo!AP83+[2]completo!AP95+[2]completo!AP107+[2]completo!AP119+[2]completo!AP131</f>
        <v>0</v>
      </c>
      <c r="AA17" s="29">
        <f>[2]completo!AQ11+[2]completo!AQ23+[2]completo!AQ35+[2]completo!AQ47+[2]completo!AQ59+[2]completo!AQ71+[2]completo!AQ83+[2]completo!AQ95+[2]completo!AQ107+[2]completo!AQ119+[2]completo!AQ131</f>
        <v>0</v>
      </c>
      <c r="AB17" s="29">
        <f>[2]completo!AR11+[2]completo!AR23+[2]completo!AR35+[2]completo!AR47+[2]completo!AR59+[2]completo!AR71+[2]completo!AR83+[2]completo!AR95+[2]completo!AR107+[2]completo!AR119+[2]completo!AR131</f>
        <v>0</v>
      </c>
      <c r="AC17" s="29">
        <f>[2]completo!AS11+[2]completo!AS23+[2]completo!AS35+[2]completo!AS47+[2]completo!AS59+[2]completo!AS71+[2]completo!AS83+[2]completo!AS95+[2]completo!AS107+[2]completo!AS119+[2]completo!AS131</f>
        <v>26</v>
      </c>
      <c r="AD17" s="29">
        <f>[2]completo!AT11+[2]completo!AT23+[2]completo!AT35+[2]completo!AT47+[2]completo!AT59+[2]completo!AT71+[2]completo!AT83+[2]completo!AT95+[2]completo!AT107+[2]completo!AT119+[2]completo!AT131</f>
        <v>0</v>
      </c>
      <c r="AE17" s="29">
        <f>[2]completo!AU11+[2]completo!AU23+[2]completo!AU35+[2]completo!AU47+[2]completo!AU59+[2]completo!AU71+[2]completo!AU83+[2]completo!AU95+[2]completo!AU107+[2]completo!AU119+[2]completo!AU131</f>
        <v>0</v>
      </c>
      <c r="AF17" s="29">
        <f>[2]completo!AV11+[2]completo!AV23+[2]completo!AV35+[2]completo!AV47+[2]completo!AV59+[2]completo!AV71+[2]completo!AV83+[2]completo!AV95+[2]completo!AV107+[2]completo!AV119+[2]completo!AV131</f>
        <v>0</v>
      </c>
      <c r="AG17" s="29">
        <f>[2]completo!AW11+[2]completo!AW23+[2]completo!AW35+[2]completo!AW47+[2]completo!AW59+[2]completo!AW71+[2]completo!AW83+[2]completo!AW95+[2]completo!AW107+[2]completo!AW119+[2]completo!AW131</f>
        <v>0</v>
      </c>
      <c r="AH17" s="29">
        <f>[2]completo!AX11+[2]completo!AX23+[2]completo!AX35+[2]completo!AX47+[2]completo!AX59+[2]completo!AX71+[2]completo!AX83+[2]completo!AX95+[2]completo!AX107+[2]completo!AX119+[2]completo!AX131</f>
        <v>0</v>
      </c>
      <c r="AI17" s="29">
        <f>[2]completo!AY11+[2]completo!AY23+[2]completo!AY35+[2]completo!AY47+[2]completo!AY59+[2]completo!AY71+[2]completo!AY83+[2]completo!AY95+[2]completo!AY107+[2]completo!AY119+[2]completo!AY131</f>
        <v>0</v>
      </c>
      <c r="AJ17" s="29">
        <f>[2]completo!AZ11+[2]completo!AZ23+[2]completo!AZ35+[2]completo!AZ47+[2]completo!AZ59+[2]completo!AZ71+[2]completo!AZ83+[2]completo!AZ95+[2]completo!AZ107+[2]completo!AZ119+[2]completo!AZ131</f>
        <v>0</v>
      </c>
      <c r="AK17" s="30">
        <f>[2]completo!BA11+[2]completo!BA23+[2]completo!BA35+[2]completo!BA47+[2]completo!BA59+[2]completo!BA71+[2]completo!BA83+[2]completo!BA95+[2]completo!BA107+[2]completo!BA119+[2]completo!BA131</f>
        <v>0</v>
      </c>
      <c r="AL17" s="31">
        <f t="shared" ref="AL17:AL29" si="18">SUM(F17:AK17)</f>
        <v>158</v>
      </c>
      <c r="AM17" s="32">
        <f t="shared" si="0"/>
        <v>31</v>
      </c>
      <c r="AN17" s="33">
        <f t="shared" si="1"/>
        <v>127</v>
      </c>
      <c r="AO17" s="32">
        <f t="shared" si="2"/>
        <v>0</v>
      </c>
      <c r="AP17" s="33">
        <f t="shared" si="3"/>
        <v>0</v>
      </c>
      <c r="AQ17" s="34">
        <f t="shared" si="4"/>
        <v>21</v>
      </c>
      <c r="AR17" s="33">
        <f t="shared" si="5"/>
        <v>101</v>
      </c>
      <c r="AS17" s="35">
        <f t="shared" si="6"/>
        <v>10</v>
      </c>
      <c r="AT17" s="33">
        <f t="shared" si="7"/>
        <v>26</v>
      </c>
      <c r="AU17" s="36">
        <f t="shared" si="8"/>
        <v>0</v>
      </c>
      <c r="AV17" s="37">
        <f t="shared" si="9"/>
        <v>0</v>
      </c>
      <c r="AW17" s="32">
        <f t="shared" si="10"/>
        <v>0</v>
      </c>
      <c r="AX17" s="33">
        <f t="shared" si="11"/>
        <v>0</v>
      </c>
      <c r="AY17" s="32">
        <f t="shared" si="12"/>
        <v>0</v>
      </c>
      <c r="AZ17" s="33">
        <f t="shared" si="13"/>
        <v>0</v>
      </c>
      <c r="BA17" s="32">
        <f t="shared" si="14"/>
        <v>0</v>
      </c>
      <c r="BB17" s="33">
        <f t="shared" si="15"/>
        <v>0</v>
      </c>
      <c r="BC17" s="32">
        <f t="shared" si="16"/>
        <v>31</v>
      </c>
      <c r="BD17" s="37">
        <f t="shared" si="17"/>
        <v>127</v>
      </c>
    </row>
    <row r="18" spans="1:56" ht="39.950000000000003" customHeight="1" thickBot="1" x14ac:dyDescent="0.3">
      <c r="A18" s="233"/>
      <c r="B18" s="221"/>
      <c r="C18" s="38" t="s">
        <v>42</v>
      </c>
      <c r="D18" s="39" t="s">
        <v>43</v>
      </c>
      <c r="E18" s="40"/>
      <c r="F18" s="41">
        <f>[2]completo!V12+[2]completo!V24+[2]completo!V36+[2]completo!V48+[2]completo!V60+[2]completo!V72+[2]completo!V84+[2]completo!V96+[2]completo!V108+[2]completo!V120+[2]completo!V132</f>
        <v>0</v>
      </c>
      <c r="G18" s="42">
        <f>[2]completo!W12+[2]completo!W24+[2]completo!W36+[2]completo!W48+[2]completo!W60+[2]completo!W72+[2]completo!W84+[2]completo!W96+[2]completo!W108+[2]completo!W120+[2]completo!W132</f>
        <v>0</v>
      </c>
      <c r="H18" s="42">
        <f>[2]completo!X12+[2]completo!X24+[2]completo!X36+[2]completo!X48+[2]completo!X60+[2]completo!X72+[2]completo!X84+[2]completo!X96+[2]completo!X108+[2]completo!X120+[2]completo!X132</f>
        <v>0</v>
      </c>
      <c r="I18" s="42">
        <f>[2]completo!Y12+[2]completo!Y24+[2]completo!Y36+[2]completo!Y48+[2]completo!Y60+[2]completo!Y72+[2]completo!Y84+[2]completo!Y96+[2]completo!Y108+[2]completo!Y120+[2]completo!Y132</f>
        <v>219</v>
      </c>
      <c r="J18" s="42">
        <f>[2]completo!Z12+[2]completo!Z24+[2]completo!Z36+[2]completo!Z48+[2]completo!Z60+[2]completo!Z72+[2]completo!Z84+[2]completo!Z96+[2]completo!Z108+[2]completo!Z120+[2]completo!Z132</f>
        <v>0</v>
      </c>
      <c r="K18" s="42">
        <f>[2]completo!AA12+[2]completo!AA24+[2]completo!AA36+[2]completo!AA48+[2]completo!AA60+[2]completo!AA72+[2]completo!AA84+[2]completo!AA96+[2]completo!AA108+[2]completo!AA120+[2]completo!AA132</f>
        <v>0</v>
      </c>
      <c r="L18" s="42">
        <f>[2]completo!AB12+[2]completo!AB24+[2]completo!AB36+[2]completo!AB48+[2]completo!AB60+[2]completo!AB72+[2]completo!AB84+[2]completo!AB96+[2]completo!AB108+[2]completo!AB120+[2]completo!AB132</f>
        <v>0</v>
      </c>
      <c r="M18" s="42">
        <f>[2]completo!AC12+[2]completo!AC24+[2]completo!AC36+[2]completo!AC48+[2]completo!AC60+[2]completo!AC72+[2]completo!AC84+[2]completo!AC96+[2]completo!AC108+[2]completo!AC120+[2]completo!AC132</f>
        <v>233</v>
      </c>
      <c r="N18" s="42">
        <f>[2]completo!AD12+[2]completo!AD24+[2]completo!AD36+[2]completo!AD48+[2]completo!AD60+[2]completo!AD72+[2]completo!AD84+[2]completo!AD96+[2]completo!AD108+[2]completo!AD120+[2]completo!AD132</f>
        <v>0</v>
      </c>
      <c r="O18" s="42">
        <f>[2]completo!AE12+[2]completo!AE24+[2]completo!AE36+[2]completo!AE48+[2]completo!AE60+[2]completo!AE72+[2]completo!AE84+[2]completo!AE96+[2]completo!AE108+[2]completo!AE120+[2]completo!AE132</f>
        <v>0</v>
      </c>
      <c r="P18" s="42">
        <f>[2]completo!AF12+[2]completo!AF24+[2]completo!AF36+[2]completo!AF48+[2]completo!AF60+[2]completo!AF72+[2]completo!AF84+[2]completo!AF96+[2]completo!AF108+[2]completo!AF120+[2]completo!AF132</f>
        <v>0</v>
      </c>
      <c r="Q18" s="42">
        <f>[2]completo!AG12+[2]completo!AG24+[2]completo!AG36+[2]completo!AG48+[2]completo!AG60+[2]completo!AG72+[2]completo!AG84+[2]completo!AG96+[2]completo!AG108+[2]completo!AG120+[2]completo!AG132</f>
        <v>381</v>
      </c>
      <c r="R18" s="42">
        <f>[2]completo!AH12+[2]completo!AH24+[2]completo!AH36+[2]completo!AH48+[2]completo!AH60+[2]completo!AH72+[2]completo!AH84+[2]completo!AH96+[2]completo!AH108+[2]completo!AH120+[2]completo!AH132</f>
        <v>0</v>
      </c>
      <c r="S18" s="42">
        <f>[2]completo!AI12+[2]completo!AI24+[2]completo!AI36+[2]completo!AI48+[2]completo!AI60+[2]completo!AI72+[2]completo!AI84+[2]completo!AI96+[2]completo!AI108+[2]completo!AI120+[2]completo!AI132</f>
        <v>0</v>
      </c>
      <c r="T18" s="42">
        <f>[2]completo!AJ12+[2]completo!AJ24+[2]completo!AJ36+[2]completo!AJ48+[2]completo!AJ60+[2]completo!AJ72+[2]completo!AJ84+[2]completo!AJ96+[2]completo!AJ108+[2]completo!AJ120+[2]completo!AJ132</f>
        <v>0</v>
      </c>
      <c r="U18" s="42">
        <f>[2]completo!AK12+[2]completo!AK24+[2]completo!AK36+[2]completo!AK48+[2]completo!AK60+[2]completo!AK72+[2]completo!AK84+[2]completo!AK96+[2]completo!AK108+[2]completo!AK120+[2]completo!AK132</f>
        <v>575</v>
      </c>
      <c r="V18" s="42">
        <f>[2]completo!AL12+[2]completo!AL24+[2]completo!AL36+[2]completo!AL48+[2]completo!AL60+[2]completo!AL72+[2]completo!AL84+[2]completo!AL96+[2]completo!AL108+[2]completo!AL120+[2]completo!AL132</f>
        <v>0</v>
      </c>
      <c r="W18" s="42">
        <f>[2]completo!AM12+[2]completo!AM24+[2]completo!AM36+[2]completo!AM48+[2]completo!AM60+[2]completo!AM72+[2]completo!AM84+[2]completo!AM96+[2]completo!AM108+[2]completo!AM120+[2]completo!AM132</f>
        <v>0</v>
      </c>
      <c r="X18" s="42">
        <f>[2]completo!AN12+[2]completo!AN24+[2]completo!AN36+[2]completo!AN48+[2]completo!AN60+[2]completo!AN72+[2]completo!AN84+[2]completo!AN96+[2]completo!AN108+[2]completo!AN120+[2]completo!AN132</f>
        <v>0</v>
      </c>
      <c r="Y18" s="42">
        <f>[2]completo!AO12+[2]completo!AO24+[2]completo!AO36+[2]completo!AO48+[2]completo!AO60+[2]completo!AO72+[2]completo!AO84+[2]completo!AO96+[2]completo!AO108+[2]completo!AO120+[2]completo!AO132</f>
        <v>317</v>
      </c>
      <c r="Z18" s="42">
        <f>[2]completo!AP12+[2]completo!AP24+[2]completo!AP36+[2]completo!AP48+[2]completo!AP60+[2]completo!AP72+[2]completo!AP84+[2]completo!AP96+[2]completo!AP108+[2]completo!AP120+[2]completo!AP132</f>
        <v>0</v>
      </c>
      <c r="AA18" s="42">
        <f>[2]completo!AQ12+[2]completo!AQ24+[2]completo!AQ36+[2]completo!AQ48+[2]completo!AQ60+[2]completo!AQ72+[2]completo!AQ84+[2]completo!AQ96+[2]completo!AQ108+[2]completo!AQ120+[2]completo!AQ132</f>
        <v>0</v>
      </c>
      <c r="AB18" s="42">
        <f>[2]completo!AR12+[2]completo!AR24+[2]completo!AR36+[2]completo!AR48+[2]completo!AR60+[2]completo!AR72+[2]completo!AR84+[2]completo!AR96+[2]completo!AR108+[2]completo!AR120+[2]completo!AR132</f>
        <v>0</v>
      </c>
      <c r="AC18" s="42">
        <f>[2]completo!AS12+[2]completo!AS24+[2]completo!AS36+[2]completo!AS48+[2]completo!AS60+[2]completo!AS72+[2]completo!AS84+[2]completo!AS96+[2]completo!AS108+[2]completo!AS120+[2]completo!AS132</f>
        <v>361</v>
      </c>
      <c r="AD18" s="42">
        <f>[2]completo!AT12+[2]completo!AT24+[2]completo!AT36+[2]completo!AT48+[2]completo!AT60+[2]completo!AT72+[2]completo!AT84+[2]completo!AT96+[2]completo!AT108+[2]completo!AT120+[2]completo!AT132</f>
        <v>0</v>
      </c>
      <c r="AE18" s="42">
        <f>[2]completo!AU12+[2]completo!AU24+[2]completo!AU36+[2]completo!AU48+[2]completo!AU60+[2]completo!AU72+[2]completo!AU84+[2]completo!AU96+[2]completo!AU108+[2]completo!AU120+[2]completo!AU132</f>
        <v>0</v>
      </c>
      <c r="AF18" s="42">
        <f>[2]completo!AV12+[2]completo!AV24+[2]completo!AV36+[2]completo!AV48+[2]completo!AV60+[2]completo!AV72+[2]completo!AV84+[2]completo!AV96+[2]completo!AV108+[2]completo!AV120+[2]completo!AV132</f>
        <v>0</v>
      </c>
      <c r="AG18" s="42">
        <f>[2]completo!AW12+[2]completo!AW24+[2]completo!AW36+[2]completo!AW48+[2]completo!AW60+[2]completo!AW72+[2]completo!AW84+[2]completo!AW96+[2]completo!AW108+[2]completo!AW120+[2]completo!AW132</f>
        <v>135</v>
      </c>
      <c r="AH18" s="42">
        <f>[2]completo!AX12+[2]completo!AX24+[2]completo!AX36+[2]completo!AX48+[2]completo!AX60+[2]completo!AX72+[2]completo!AX84+[2]completo!AX96+[2]completo!AX108+[2]completo!AX120+[2]completo!AX132</f>
        <v>0</v>
      </c>
      <c r="AI18" s="42">
        <f>[2]completo!AY12+[2]completo!AY24+[2]completo!AY36+[2]completo!AY48+[2]completo!AY60+[2]completo!AY72+[2]completo!AY84+[2]completo!AY96+[2]completo!AY108+[2]completo!AY120+[2]completo!AY132</f>
        <v>0</v>
      </c>
      <c r="AJ18" s="42">
        <f>[2]completo!AZ12+[2]completo!AZ24+[2]completo!AZ36+[2]completo!AZ48+[2]completo!AZ60+[2]completo!AZ72+[2]completo!AZ84+[2]completo!AZ96+[2]completo!AZ108+[2]completo!AZ120+[2]completo!AZ132</f>
        <v>0</v>
      </c>
      <c r="AK18" s="43">
        <f>[2]completo!BA12+[2]completo!BA24+[2]completo!BA36+[2]completo!BA48+[2]completo!BA60+[2]completo!BA72+[2]completo!BA84+[2]completo!BA96+[2]completo!BA108+[2]completo!BA120+[2]completo!BA132</f>
        <v>110</v>
      </c>
      <c r="AL18" s="44">
        <f t="shared" si="18"/>
        <v>2331</v>
      </c>
      <c r="AM18" s="45">
        <f t="shared" si="0"/>
        <v>1052</v>
      </c>
      <c r="AN18" s="46">
        <f t="shared" si="1"/>
        <v>1279</v>
      </c>
      <c r="AO18" s="45">
        <f t="shared" si="2"/>
        <v>219</v>
      </c>
      <c r="AP18" s="46">
        <f t="shared" si="3"/>
        <v>233</v>
      </c>
      <c r="AQ18" s="45">
        <f t="shared" si="4"/>
        <v>381</v>
      </c>
      <c r="AR18" s="46">
        <f t="shared" si="5"/>
        <v>575</v>
      </c>
      <c r="AS18" s="45">
        <f t="shared" si="6"/>
        <v>317</v>
      </c>
      <c r="AT18" s="46">
        <f t="shared" si="7"/>
        <v>361</v>
      </c>
      <c r="AU18" s="47">
        <f t="shared" si="8"/>
        <v>135</v>
      </c>
      <c r="AV18" s="48">
        <f t="shared" si="9"/>
        <v>110</v>
      </c>
      <c r="AW18" s="45">
        <f t="shared" si="10"/>
        <v>0</v>
      </c>
      <c r="AX18" s="46">
        <f t="shared" si="11"/>
        <v>0</v>
      </c>
      <c r="AY18" s="45">
        <f t="shared" si="12"/>
        <v>0</v>
      </c>
      <c r="AZ18" s="46">
        <f t="shared" si="13"/>
        <v>0</v>
      </c>
      <c r="BA18" s="45">
        <f t="shared" si="14"/>
        <v>0</v>
      </c>
      <c r="BB18" s="46">
        <f t="shared" si="15"/>
        <v>0</v>
      </c>
      <c r="BC18" s="45">
        <f t="shared" si="16"/>
        <v>1052</v>
      </c>
      <c r="BD18" s="48">
        <f t="shared" si="17"/>
        <v>1279</v>
      </c>
    </row>
    <row r="19" spans="1:56" ht="39.950000000000003" customHeight="1" thickTop="1" x14ac:dyDescent="0.25">
      <c r="A19" s="233"/>
      <c r="B19" s="219" t="s">
        <v>44</v>
      </c>
      <c r="C19" s="225" t="s">
        <v>41</v>
      </c>
      <c r="D19" s="226"/>
      <c r="E19" s="226"/>
      <c r="F19" s="49">
        <f>[2]completo!V13+[2]completo!V25+[2]completo!V37+[2]completo!V49+[2]completo!V61+[2]completo!V73+[2]completo!V85+[2]completo!V97+[2]completo!V109+[2]completo!V121+[2]completo!V133</f>
        <v>0</v>
      </c>
      <c r="G19" s="50">
        <f>[2]completo!W13+[2]completo!W25+[2]completo!W37+[2]completo!W49+[2]completo!W61+[2]completo!W73+[2]completo!W85+[2]completo!W97+[2]completo!W109+[2]completo!W121+[2]completo!W133</f>
        <v>0</v>
      </c>
      <c r="H19" s="50">
        <f>[2]completo!X13+[2]completo!X25+[2]completo!X37+[2]completo!X49+[2]completo!X61+[2]completo!X73+[2]completo!X85+[2]completo!X97+[2]completo!X109+[2]completo!X121+[2]completo!X133</f>
        <v>0</v>
      </c>
      <c r="I19" s="50">
        <f>[2]completo!Y13+[2]completo!Y25+[2]completo!Y37+[2]completo!Y49+[2]completo!Y61+[2]completo!Y73+[2]completo!Y85+[2]completo!Y97+[2]completo!Y109+[2]completo!Y121+[2]completo!Y133</f>
        <v>13</v>
      </c>
      <c r="J19" s="50">
        <f>[2]completo!Z13+[2]completo!Z25+[2]completo!Z37+[2]completo!Z49+[2]completo!Z61+[2]completo!Z73+[2]completo!Z85+[2]completo!Z97+[2]completo!Z109+[2]completo!Z121+[2]completo!Z133</f>
        <v>0</v>
      </c>
      <c r="K19" s="50">
        <f>[2]completo!AA13+[2]completo!AA25+[2]completo!AA37+[2]completo!AA49+[2]completo!AA61+[2]completo!AA73+[2]completo!AA85+[2]completo!AA97+[2]completo!AA109+[2]completo!AA121+[2]completo!AA133</f>
        <v>0</v>
      </c>
      <c r="L19" s="50">
        <f>[2]completo!AB13+[2]completo!AB25+[2]completo!AB37+[2]completo!AB49+[2]completo!AB61+[2]completo!AB73+[2]completo!AB85+[2]completo!AB97+[2]completo!AB109+[2]completo!AB121+[2]completo!AB133</f>
        <v>0</v>
      </c>
      <c r="M19" s="50">
        <f>[2]completo!AC13+[2]completo!AC25+[2]completo!AC37+[2]completo!AC49+[2]completo!AC61+[2]completo!AC73+[2]completo!AC85+[2]completo!AC97+[2]completo!AC109+[2]completo!AC121+[2]completo!AC133</f>
        <v>14</v>
      </c>
      <c r="N19" s="50">
        <f>[2]completo!AD13+[2]completo!AD25+[2]completo!AD37+[2]completo!AD49+[2]completo!AD61+[2]completo!AD73+[2]completo!AD85+[2]completo!AD97+[2]completo!AD109+[2]completo!AD121+[2]completo!AD133</f>
        <v>0</v>
      </c>
      <c r="O19" s="50">
        <f>[2]completo!AE13+[2]completo!AE25+[2]completo!AE37+[2]completo!AE49+[2]completo!AE61+[2]completo!AE73+[2]completo!AE85+[2]completo!AE97+[2]completo!AE109+[2]completo!AE121+[2]completo!AE133</f>
        <v>0</v>
      </c>
      <c r="P19" s="50">
        <f>[2]completo!AF13+[2]completo!AF25+[2]completo!AF37+[2]completo!AF49+[2]completo!AF61+[2]completo!AF73+[2]completo!AF85+[2]completo!AF97+[2]completo!AF109+[2]completo!AF121+[2]completo!AF133</f>
        <v>0</v>
      </c>
      <c r="Q19" s="50">
        <f>[2]completo!AG13+[2]completo!AG25+[2]completo!AG37+[2]completo!AG49+[2]completo!AG61+[2]completo!AG73+[2]completo!AG85+[2]completo!AG97+[2]completo!AG109+[2]completo!AG121+[2]completo!AG133</f>
        <v>15</v>
      </c>
      <c r="R19" s="50">
        <f>[2]completo!AH13+[2]completo!AH25+[2]completo!AH37+[2]completo!AH49+[2]completo!AH61+[2]completo!AH73+[2]completo!AH85+[2]completo!AH97+[2]completo!AH109+[2]completo!AH121+[2]completo!AH133</f>
        <v>0</v>
      </c>
      <c r="S19" s="50">
        <f>[2]completo!AI13+[2]completo!AI25+[2]completo!AI37+[2]completo!AI49+[2]completo!AI61+[2]completo!AI73+[2]completo!AI85+[2]completo!AI97+[2]completo!AI109+[2]completo!AI121+[2]completo!AI133</f>
        <v>0</v>
      </c>
      <c r="T19" s="50">
        <f>[2]completo!AJ13+[2]completo!AJ25+[2]completo!AJ37+[2]completo!AJ49+[2]completo!AJ61+[2]completo!AJ73+[2]completo!AJ85+[2]completo!AJ97+[2]completo!AJ109+[2]completo!AJ121+[2]completo!AJ133</f>
        <v>0</v>
      </c>
      <c r="U19" s="50">
        <f>[2]completo!AK13+[2]completo!AK25+[2]completo!AK37+[2]completo!AK49+[2]completo!AK61+[2]completo!AK73+[2]completo!AK85+[2]completo!AK97+[2]completo!AK109+[2]completo!AK121+[2]completo!AK133</f>
        <v>15</v>
      </c>
      <c r="V19" s="50">
        <f>[2]completo!AL13+[2]completo!AL25+[2]completo!AL37+[2]completo!AL49+[2]completo!AL61+[2]completo!AL73+[2]completo!AL85+[2]completo!AL97+[2]completo!AL109+[2]completo!AL121+[2]completo!AL133</f>
        <v>0</v>
      </c>
      <c r="W19" s="50">
        <f>[2]completo!AM13+[2]completo!AM25+[2]completo!AM37+[2]completo!AM49+[2]completo!AM61+[2]completo!AM73+[2]completo!AM85+[2]completo!AM97+[2]completo!AM109+[2]completo!AM121+[2]completo!AM133</f>
        <v>0</v>
      </c>
      <c r="X19" s="50">
        <f>[2]completo!AN13+[2]completo!AN25+[2]completo!AN37+[2]completo!AN49+[2]completo!AN61+[2]completo!AN73+[2]completo!AN85+[2]completo!AN97+[2]completo!AN109+[2]completo!AN121+[2]completo!AN133</f>
        <v>0</v>
      </c>
      <c r="Y19" s="50">
        <f>[2]completo!AO13+[2]completo!AO25+[2]completo!AO37+[2]completo!AO49+[2]completo!AO61+[2]completo!AO73+[2]completo!AO85+[2]completo!AO97+[2]completo!AO109+[2]completo!AO121+[2]completo!AO133</f>
        <v>9</v>
      </c>
      <c r="Z19" s="50">
        <f>[2]completo!AP13+[2]completo!AP25+[2]completo!AP37+[2]completo!AP49+[2]completo!AP61+[2]completo!AP73+[2]completo!AP85+[2]completo!AP97+[2]completo!AP109+[2]completo!AP121+[2]completo!AP133</f>
        <v>0</v>
      </c>
      <c r="AA19" s="50">
        <f>[2]completo!AQ13+[2]completo!AQ25+[2]completo!AQ37+[2]completo!AQ49+[2]completo!AQ61+[2]completo!AQ73+[2]completo!AQ85+[2]completo!AQ97+[2]completo!AQ109+[2]completo!AQ121+[2]completo!AQ133</f>
        <v>0</v>
      </c>
      <c r="AB19" s="50">
        <f>[2]completo!AR13+[2]completo!AR25+[2]completo!AR37+[2]completo!AR49+[2]completo!AR61+[2]completo!AR73+[2]completo!AR85+[2]completo!AR97+[2]completo!AR109+[2]completo!AR121+[2]completo!AR133</f>
        <v>0</v>
      </c>
      <c r="AC19" s="50">
        <f>[2]completo!AS13+[2]completo!AS25+[2]completo!AS37+[2]completo!AS49+[2]completo!AS61+[2]completo!AS73+[2]completo!AS85+[2]completo!AS97+[2]completo!AS109+[2]completo!AS121+[2]completo!AS133</f>
        <v>9</v>
      </c>
      <c r="AD19" s="50">
        <f>[2]completo!AT13+[2]completo!AT25+[2]completo!AT37+[2]completo!AT49+[2]completo!AT61+[2]completo!AT73+[2]completo!AT85+[2]completo!AT97+[2]completo!AT109+[2]completo!AT121+[2]completo!AT133</f>
        <v>0</v>
      </c>
      <c r="AE19" s="50">
        <f>[2]completo!AU13+[2]completo!AU25+[2]completo!AU37+[2]completo!AU49+[2]completo!AU61+[2]completo!AU73+[2]completo!AU85+[2]completo!AU97+[2]completo!AU109+[2]completo!AU121+[2]completo!AU133</f>
        <v>0</v>
      </c>
      <c r="AF19" s="50">
        <f>[2]completo!AV13+[2]completo!AV25+[2]completo!AV37+[2]completo!AV49+[2]completo!AV61+[2]completo!AV73+[2]completo!AV85+[2]completo!AV97+[2]completo!AV109+[2]completo!AV121+[2]completo!AV133</f>
        <v>0</v>
      </c>
      <c r="AG19" s="50">
        <f>[2]completo!AW13+[2]completo!AW25+[2]completo!AW37+[2]completo!AW49+[2]completo!AW61+[2]completo!AW73+[2]completo!AW85+[2]completo!AW97+[2]completo!AW109+[2]completo!AW121+[2]completo!AW133</f>
        <v>43</v>
      </c>
      <c r="AH19" s="50">
        <f>[2]completo!AX13+[2]completo!AX25+[2]completo!AX37+[2]completo!AX49+[2]completo!AX61+[2]completo!AX73+[2]completo!AX85+[2]completo!AX97+[2]completo!AX109+[2]completo!AX121+[2]completo!AX133</f>
        <v>0</v>
      </c>
      <c r="AI19" s="50">
        <f>[2]completo!AY13+[2]completo!AY25+[2]completo!AY37+[2]completo!AY49+[2]completo!AY61+[2]completo!AY73+[2]completo!AY85+[2]completo!AY97+[2]completo!AY109+[2]completo!AY121+[2]completo!AY133</f>
        <v>0</v>
      </c>
      <c r="AJ19" s="50">
        <f>[2]completo!AZ13+[2]completo!AZ25+[2]completo!AZ37+[2]completo!AZ49+[2]completo!AZ61+[2]completo!AZ73+[2]completo!AZ85+[2]completo!AZ97+[2]completo!AZ109+[2]completo!AZ121+[2]completo!AZ133</f>
        <v>0</v>
      </c>
      <c r="AK19" s="51">
        <f>[2]completo!BA13+[2]completo!BA25+[2]completo!BA37+[2]completo!BA49+[2]completo!BA61+[2]completo!BA73+[2]completo!BA85+[2]completo!BA97+[2]completo!BA109+[2]completo!BA121+[2]completo!BA133</f>
        <v>43</v>
      </c>
      <c r="AL19" s="20">
        <f t="shared" si="18"/>
        <v>161</v>
      </c>
      <c r="AM19" s="21">
        <f t="shared" si="0"/>
        <v>80</v>
      </c>
      <c r="AN19" s="22">
        <f t="shared" si="1"/>
        <v>81</v>
      </c>
      <c r="AO19" s="21">
        <f t="shared" si="2"/>
        <v>13</v>
      </c>
      <c r="AP19" s="22">
        <f t="shared" si="3"/>
        <v>14</v>
      </c>
      <c r="AQ19" s="21">
        <f t="shared" si="4"/>
        <v>15</v>
      </c>
      <c r="AR19" s="22">
        <f t="shared" si="5"/>
        <v>15</v>
      </c>
      <c r="AS19" s="21">
        <f t="shared" si="6"/>
        <v>9</v>
      </c>
      <c r="AT19" s="22">
        <f t="shared" si="7"/>
        <v>9</v>
      </c>
      <c r="AU19" s="23">
        <f t="shared" si="8"/>
        <v>43</v>
      </c>
      <c r="AV19" s="24">
        <f t="shared" si="9"/>
        <v>43</v>
      </c>
      <c r="AW19" s="21">
        <f t="shared" si="10"/>
        <v>0</v>
      </c>
      <c r="AX19" s="22">
        <f t="shared" si="11"/>
        <v>0</v>
      </c>
      <c r="AY19" s="21">
        <f t="shared" si="12"/>
        <v>0</v>
      </c>
      <c r="AZ19" s="22">
        <f t="shared" si="13"/>
        <v>0</v>
      </c>
      <c r="BA19" s="21">
        <f t="shared" si="14"/>
        <v>0</v>
      </c>
      <c r="BB19" s="22">
        <f t="shared" si="15"/>
        <v>0</v>
      </c>
      <c r="BC19" s="21">
        <f t="shared" si="16"/>
        <v>80</v>
      </c>
      <c r="BD19" s="24">
        <f t="shared" si="17"/>
        <v>81</v>
      </c>
    </row>
    <row r="20" spans="1:56" ht="39.950000000000003" customHeight="1" x14ac:dyDescent="0.25">
      <c r="A20" s="233"/>
      <c r="B20" s="220"/>
      <c r="C20" s="25" t="s">
        <v>42</v>
      </c>
      <c r="D20" s="26"/>
      <c r="E20" s="27" t="s">
        <v>43</v>
      </c>
      <c r="F20" s="28">
        <f>[2]completo!V14+[2]completo!V26+[2]completo!V38+[2]completo!V50+[2]completo!V62+[2]completo!V74+[2]completo!V86+[2]completo!V98+[2]completo!V110+[2]completo!V122+[2]completo!V134</f>
        <v>0</v>
      </c>
      <c r="G20" s="29">
        <f>[2]completo!W14+[2]completo!W26+[2]completo!W38+[2]completo!W50+[2]completo!W62+[2]completo!W74+[2]completo!W86+[2]completo!W98+[2]completo!W110+[2]completo!W122+[2]completo!W134</f>
        <v>0</v>
      </c>
      <c r="H20" s="29">
        <f>[2]completo!X14+[2]completo!X26+[2]completo!X38+[2]completo!X50+[2]completo!X62+[2]completo!X74+[2]completo!X86+[2]completo!X98+[2]completo!X110+[2]completo!X122+[2]completo!X134</f>
        <v>0</v>
      </c>
      <c r="I20" s="29">
        <f>[2]completo!Y14+[2]completo!Y26+[2]completo!Y38+[2]completo!Y50+[2]completo!Y62+[2]completo!Y74+[2]completo!Y86+[2]completo!Y98+[2]completo!Y110+[2]completo!Y122+[2]completo!Y134</f>
        <v>0</v>
      </c>
      <c r="J20" s="29">
        <f>[2]completo!Z14+[2]completo!Z26+[2]completo!Z38+[2]completo!Z50+[2]completo!Z62+[2]completo!Z74+[2]completo!Z86+[2]completo!Z98+[2]completo!Z110+[2]completo!Z122+[2]completo!Z134</f>
        <v>0</v>
      </c>
      <c r="K20" s="29">
        <f>[2]completo!AA14+[2]completo!AA26+[2]completo!AA38+[2]completo!AA50+[2]completo!AA62+[2]completo!AA74+[2]completo!AA86+[2]completo!AA98+[2]completo!AA110+[2]completo!AA122+[2]completo!AA134</f>
        <v>0</v>
      </c>
      <c r="L20" s="29">
        <f>[2]completo!AB14+[2]completo!AB26+[2]completo!AB38+[2]completo!AB50+[2]completo!AB62+[2]completo!AB74+[2]completo!AB86+[2]completo!AB98+[2]completo!AB110+[2]completo!AB122+[2]completo!AB134</f>
        <v>0</v>
      </c>
      <c r="M20" s="29">
        <f>[2]completo!AC14+[2]completo!AC26+[2]completo!AC38+[2]completo!AC50+[2]completo!AC62+[2]completo!AC74+[2]completo!AC86+[2]completo!AC98+[2]completo!AC110+[2]completo!AC122+[2]completo!AC134</f>
        <v>0</v>
      </c>
      <c r="N20" s="29">
        <f>[2]completo!AD14+[2]completo!AD26+[2]completo!AD38+[2]completo!AD50+[2]completo!AD62+[2]completo!AD74+[2]completo!AD86+[2]completo!AD98+[2]completo!AD110+[2]completo!AD122+[2]completo!AD134</f>
        <v>0</v>
      </c>
      <c r="O20" s="29">
        <f>[2]completo!AE14+[2]completo!AE26+[2]completo!AE38+[2]completo!AE50+[2]completo!AE62+[2]completo!AE74+[2]completo!AE86+[2]completo!AE98+[2]completo!AE110+[2]completo!AE122+[2]completo!AE134</f>
        <v>0</v>
      </c>
      <c r="P20" s="29">
        <f>[2]completo!AF14+[2]completo!AF26+[2]completo!AF38+[2]completo!AF50+[2]completo!AF62+[2]completo!AF74+[2]completo!AF86+[2]completo!AF98+[2]completo!AF110+[2]completo!AF122+[2]completo!AF134</f>
        <v>0</v>
      </c>
      <c r="Q20" s="29">
        <f>[2]completo!AG14+[2]completo!AG26+[2]completo!AG38+[2]completo!AG50+[2]completo!AG62+[2]completo!AG74+[2]completo!AG86+[2]completo!AG98+[2]completo!AG110+[2]completo!AG122+[2]completo!AG134</f>
        <v>35</v>
      </c>
      <c r="R20" s="29">
        <f>[2]completo!AH14+[2]completo!AH26+[2]completo!AH38+[2]completo!AH50+[2]completo!AH62+[2]completo!AH74+[2]completo!AH86+[2]completo!AH98+[2]completo!AH110+[2]completo!AH122+[2]completo!AH134</f>
        <v>0</v>
      </c>
      <c r="S20" s="29">
        <f>[2]completo!AI14+[2]completo!AI26+[2]completo!AI38+[2]completo!AI50+[2]completo!AI62+[2]completo!AI74+[2]completo!AI86+[2]completo!AI98+[2]completo!AI110+[2]completo!AI122+[2]completo!AI134</f>
        <v>0</v>
      </c>
      <c r="T20" s="29">
        <f>[2]completo!AJ14+[2]completo!AJ26+[2]completo!AJ38+[2]completo!AJ50+[2]completo!AJ62+[2]completo!AJ74+[2]completo!AJ86+[2]completo!AJ98+[2]completo!AJ110+[2]completo!AJ122+[2]completo!AJ134</f>
        <v>0</v>
      </c>
      <c r="U20" s="29">
        <f>[2]completo!AK14+[2]completo!AK26+[2]completo!AK38+[2]completo!AK50+[2]completo!AK62+[2]completo!AK74+[2]completo!AK86+[2]completo!AK98+[2]completo!AK110+[2]completo!AK122+[2]completo!AK134</f>
        <v>32</v>
      </c>
      <c r="V20" s="29">
        <f>[2]completo!AL14+[2]completo!AL26+[2]completo!AL38+[2]completo!AL50+[2]completo!AL62+[2]completo!AL74+[2]completo!AL86+[2]completo!AL98+[2]completo!AL110+[2]completo!AL122+[2]completo!AL134</f>
        <v>0</v>
      </c>
      <c r="W20" s="29">
        <f>[2]completo!AM14+[2]completo!AM26+[2]completo!AM38+[2]completo!AM50+[2]completo!AM62+[2]completo!AM74+[2]completo!AM86+[2]completo!AM98+[2]completo!AM110+[2]completo!AM122+[2]completo!AM134</f>
        <v>0</v>
      </c>
      <c r="X20" s="29">
        <f>[2]completo!AN14+[2]completo!AN26+[2]completo!AN38+[2]completo!AN50+[2]completo!AN62+[2]completo!AN74+[2]completo!AN86+[2]completo!AN98+[2]completo!AN110+[2]completo!AN122+[2]completo!AN134</f>
        <v>0</v>
      </c>
      <c r="Y20" s="29">
        <f>[2]completo!AO14+[2]completo!AO26+[2]completo!AO38+[2]completo!AO50+[2]completo!AO62+[2]completo!AO74+[2]completo!AO86+[2]completo!AO98+[2]completo!AO110+[2]completo!AO122+[2]completo!AO134</f>
        <v>0</v>
      </c>
      <c r="Z20" s="29">
        <f>[2]completo!AP14+[2]completo!AP26+[2]completo!AP38+[2]completo!AP50+[2]completo!AP62+[2]completo!AP74+[2]completo!AP86+[2]completo!AP98+[2]completo!AP110+[2]completo!AP122+[2]completo!AP134</f>
        <v>0</v>
      </c>
      <c r="AA20" s="29">
        <f>[2]completo!AQ14+[2]completo!AQ26+[2]completo!AQ38+[2]completo!AQ50+[2]completo!AQ62+[2]completo!AQ74+[2]completo!AQ86+[2]completo!AQ98+[2]completo!AQ110+[2]completo!AQ122+[2]completo!AQ134</f>
        <v>0</v>
      </c>
      <c r="AB20" s="29">
        <f>[2]completo!AR14+[2]completo!AR26+[2]completo!AR38+[2]completo!AR50+[2]completo!AR62+[2]completo!AR74+[2]completo!AR86+[2]completo!AR98+[2]completo!AR110+[2]completo!AR122+[2]completo!AR134</f>
        <v>0</v>
      </c>
      <c r="AC20" s="29">
        <f>[2]completo!AS14+[2]completo!AS26+[2]completo!AS38+[2]completo!AS50+[2]completo!AS62+[2]completo!AS74+[2]completo!AS86+[2]completo!AS98+[2]completo!AS110+[2]completo!AS122+[2]completo!AS134</f>
        <v>0</v>
      </c>
      <c r="AD20" s="29">
        <f>[2]completo!AT14+[2]completo!AT26+[2]completo!AT38+[2]completo!AT50+[2]completo!AT62+[2]completo!AT74+[2]completo!AT86+[2]completo!AT98+[2]completo!AT110+[2]completo!AT122+[2]completo!AT134</f>
        <v>0</v>
      </c>
      <c r="AE20" s="29">
        <f>[2]completo!AU14+[2]completo!AU26+[2]completo!AU38+[2]completo!AU50+[2]completo!AU62+[2]completo!AU74+[2]completo!AU86+[2]completo!AU98+[2]completo!AU110+[2]completo!AU122+[2]completo!AU134</f>
        <v>0</v>
      </c>
      <c r="AF20" s="29">
        <f>[2]completo!AV14+[2]completo!AV26+[2]completo!AV38+[2]completo!AV50+[2]completo!AV62+[2]completo!AV74+[2]completo!AV86+[2]completo!AV98+[2]completo!AV110+[2]completo!AV122+[2]completo!AV134</f>
        <v>0</v>
      </c>
      <c r="AG20" s="29">
        <f>[2]completo!AW14+[2]completo!AW26+[2]completo!AW38+[2]completo!AW50+[2]completo!AW62+[2]completo!AW74+[2]completo!AW86+[2]completo!AW98+[2]completo!AW110+[2]completo!AW122+[2]completo!AW134</f>
        <v>0</v>
      </c>
      <c r="AH20" s="29">
        <f>[2]completo!AX14+[2]completo!AX26+[2]completo!AX38+[2]completo!AX50+[2]completo!AX62+[2]completo!AX74+[2]completo!AX86+[2]completo!AX98+[2]completo!AX110+[2]completo!AX122+[2]completo!AX134</f>
        <v>0</v>
      </c>
      <c r="AI20" s="29">
        <f>[2]completo!AY14+[2]completo!AY26+[2]completo!AY38+[2]completo!AY50+[2]completo!AY62+[2]completo!AY74+[2]completo!AY86+[2]completo!AY98+[2]completo!AY110+[2]completo!AY122+[2]completo!AY134</f>
        <v>0</v>
      </c>
      <c r="AJ20" s="29">
        <f>[2]completo!AZ14+[2]completo!AZ26+[2]completo!AZ38+[2]completo!AZ50+[2]completo!AZ62+[2]completo!AZ74+[2]completo!AZ86+[2]completo!AZ98+[2]completo!AZ110+[2]completo!AZ122+[2]completo!AZ134</f>
        <v>0</v>
      </c>
      <c r="AK20" s="30">
        <f>[2]completo!BA14+[2]completo!BA26+[2]completo!BA38+[2]completo!BA50+[2]completo!BA62+[2]completo!BA74+[2]completo!BA86+[2]completo!BA98+[2]completo!BA110+[2]completo!BA122+[2]completo!BA134</f>
        <v>0</v>
      </c>
      <c r="AL20" s="31">
        <f t="shared" si="18"/>
        <v>67</v>
      </c>
      <c r="AM20" s="32">
        <f t="shared" si="0"/>
        <v>35</v>
      </c>
      <c r="AN20" s="33">
        <f t="shared" si="1"/>
        <v>32</v>
      </c>
      <c r="AO20" s="32">
        <f t="shared" si="2"/>
        <v>0</v>
      </c>
      <c r="AP20" s="33">
        <f t="shared" si="3"/>
        <v>0</v>
      </c>
      <c r="AQ20" s="32">
        <f t="shared" si="4"/>
        <v>35</v>
      </c>
      <c r="AR20" s="33">
        <f t="shared" si="5"/>
        <v>32</v>
      </c>
      <c r="AS20" s="32">
        <f t="shared" si="6"/>
        <v>0</v>
      </c>
      <c r="AT20" s="33">
        <f t="shared" si="7"/>
        <v>0</v>
      </c>
      <c r="AU20" s="36">
        <f t="shared" si="8"/>
        <v>0</v>
      </c>
      <c r="AV20" s="37">
        <f t="shared" si="9"/>
        <v>0</v>
      </c>
      <c r="AW20" s="32">
        <f t="shared" si="10"/>
        <v>0</v>
      </c>
      <c r="AX20" s="33">
        <f t="shared" si="11"/>
        <v>0</v>
      </c>
      <c r="AY20" s="32">
        <f t="shared" si="12"/>
        <v>0</v>
      </c>
      <c r="AZ20" s="33">
        <f t="shared" si="13"/>
        <v>0</v>
      </c>
      <c r="BA20" s="32">
        <f t="shared" si="14"/>
        <v>0</v>
      </c>
      <c r="BB20" s="33">
        <f t="shared" si="15"/>
        <v>0</v>
      </c>
      <c r="BC20" s="32">
        <f t="shared" si="16"/>
        <v>35</v>
      </c>
      <c r="BD20" s="37">
        <f t="shared" si="17"/>
        <v>32</v>
      </c>
    </row>
    <row r="21" spans="1:56" ht="39.950000000000003" customHeight="1" thickBot="1" x14ac:dyDescent="0.3">
      <c r="A21" s="233"/>
      <c r="B21" s="221"/>
      <c r="C21" s="38" t="s">
        <v>42</v>
      </c>
      <c r="D21" s="39" t="s">
        <v>43</v>
      </c>
      <c r="E21" s="40"/>
      <c r="F21" s="41">
        <f>[2]completo!V15+[2]completo!V27+[2]completo!V39+[2]completo!V51+[2]completo!V63+[2]completo!V75+[2]completo!V87+[2]completo!V99+[2]completo!V111+[2]completo!V123+[2]completo!V135</f>
        <v>0</v>
      </c>
      <c r="G21" s="42">
        <f>[2]completo!W15+[2]completo!W27+[2]completo!W39+[2]completo!W51+[2]completo!W63+[2]completo!W75+[2]completo!W87+[2]completo!W99+[2]completo!W111+[2]completo!W123+[2]completo!W135</f>
        <v>0</v>
      </c>
      <c r="H21" s="42">
        <f>[2]completo!X15+[2]completo!X27+[2]completo!X39+[2]completo!X51+[2]completo!X63+[2]completo!X75+[2]completo!X87+[2]completo!X99+[2]completo!X111+[2]completo!X123+[2]completo!X135</f>
        <v>0</v>
      </c>
      <c r="I21" s="42">
        <f>[2]completo!Y15+[2]completo!Y27+[2]completo!Y39+[2]completo!Y51+[2]completo!Y63+[2]completo!Y75+[2]completo!Y87+[2]completo!Y99+[2]completo!Y111+[2]completo!Y123+[2]completo!Y135</f>
        <v>402</v>
      </c>
      <c r="J21" s="42">
        <f>[2]completo!Z15+[2]completo!Z27+[2]completo!Z39+[2]completo!Z51+[2]completo!Z63+[2]completo!Z75+[2]completo!Z87+[2]completo!Z99+[2]completo!Z111+[2]completo!Z123+[2]completo!Z135</f>
        <v>0</v>
      </c>
      <c r="K21" s="42">
        <f>[2]completo!AA15+[2]completo!AA27+[2]completo!AA39+[2]completo!AA51+[2]completo!AA63+[2]completo!AA75+[2]completo!AA87+[2]completo!AA99+[2]completo!AA111+[2]completo!AA123+[2]completo!AA135</f>
        <v>0</v>
      </c>
      <c r="L21" s="42">
        <f>[2]completo!AB15+[2]completo!AB27+[2]completo!AB39+[2]completo!AB51+[2]completo!AB63+[2]completo!AB75+[2]completo!AB87+[2]completo!AB99+[2]completo!AB111+[2]completo!AB123+[2]completo!AB135</f>
        <v>0</v>
      </c>
      <c r="M21" s="42">
        <f>[2]completo!AC15+[2]completo!AC27+[2]completo!AC39+[2]completo!AC51+[2]completo!AC63+[2]completo!AC75+[2]completo!AC87+[2]completo!AC99+[2]completo!AC111+[2]completo!AC123+[2]completo!AC135</f>
        <v>551</v>
      </c>
      <c r="N21" s="42">
        <f>[2]completo!AD15+[2]completo!AD27+[2]completo!AD39+[2]completo!AD51+[2]completo!AD63+[2]completo!AD75+[2]completo!AD87+[2]completo!AD99+[2]completo!AD111+[2]completo!AD123+[2]completo!AD135</f>
        <v>0</v>
      </c>
      <c r="O21" s="42">
        <f>[2]completo!AE15+[2]completo!AE27+[2]completo!AE39+[2]completo!AE51+[2]completo!AE63+[2]completo!AE75+[2]completo!AE87+[2]completo!AE99+[2]completo!AE111+[2]completo!AE123+[2]completo!AE135</f>
        <v>0</v>
      </c>
      <c r="P21" s="42">
        <f>[2]completo!AF15+[2]completo!AF27+[2]completo!AF39+[2]completo!AF51+[2]completo!AF63+[2]completo!AF75+[2]completo!AF87+[2]completo!AF99+[2]completo!AF111+[2]completo!AF123+[2]completo!AF135</f>
        <v>0</v>
      </c>
      <c r="Q21" s="42">
        <f>[2]completo!AG15+[2]completo!AG27+[2]completo!AG39+[2]completo!AG51+[2]completo!AG63+[2]completo!AG75+[2]completo!AG87+[2]completo!AG99+[2]completo!AG111+[2]completo!AG123+[2]completo!AG135</f>
        <v>308</v>
      </c>
      <c r="R21" s="42">
        <f>[2]completo!AH15+[2]completo!AH27+[2]completo!AH39+[2]completo!AH51+[2]completo!AH63+[2]completo!AH75+[2]completo!AH87+[2]completo!AH99+[2]completo!AH111+[2]completo!AH123+[2]completo!AH135</f>
        <v>0</v>
      </c>
      <c r="S21" s="42">
        <f>[2]completo!AI15+[2]completo!AI27+[2]completo!AI39+[2]completo!AI51+[2]completo!AI63+[2]completo!AI75+[2]completo!AI87+[2]completo!AI99+[2]completo!AI111+[2]completo!AI123+[2]completo!AI135</f>
        <v>0</v>
      </c>
      <c r="T21" s="42">
        <f>[2]completo!AJ15+[2]completo!AJ27+[2]completo!AJ39+[2]completo!AJ51+[2]completo!AJ63+[2]completo!AJ75+[2]completo!AJ87+[2]completo!AJ99+[2]completo!AJ111+[2]completo!AJ123+[2]completo!AJ135</f>
        <v>0</v>
      </c>
      <c r="U21" s="42">
        <f>[2]completo!AK15+[2]completo!AK27+[2]completo!AK39+[2]completo!AK51+[2]completo!AK63+[2]completo!AK75+[2]completo!AK87+[2]completo!AK99+[2]completo!AK111+[2]completo!AK123+[2]completo!AK135</f>
        <v>371</v>
      </c>
      <c r="V21" s="42">
        <f>[2]completo!AL15+[2]completo!AL27+[2]completo!AL39+[2]completo!AL51+[2]completo!AL63+[2]completo!AL75+[2]completo!AL87+[2]completo!AL99+[2]completo!AL111+[2]completo!AL123+[2]completo!AL135</f>
        <v>0</v>
      </c>
      <c r="W21" s="42">
        <f>[2]completo!AM15+[2]completo!AM27+[2]completo!AM39+[2]completo!AM51+[2]completo!AM63+[2]completo!AM75+[2]completo!AM87+[2]completo!AM99+[2]completo!AM111+[2]completo!AM123+[2]completo!AM135</f>
        <v>0</v>
      </c>
      <c r="X21" s="42">
        <f>[2]completo!AN15+[2]completo!AN27+[2]completo!AN39+[2]completo!AN51+[2]completo!AN63+[2]completo!AN75+[2]completo!AN87+[2]completo!AN99+[2]completo!AN111+[2]completo!AN123+[2]completo!AN135</f>
        <v>0</v>
      </c>
      <c r="Y21" s="42">
        <f>[2]completo!AO15+[2]completo!AO27+[2]completo!AO39+[2]completo!AO51+[2]completo!AO63+[2]completo!AO75+[2]completo!AO87+[2]completo!AO99+[2]completo!AO111+[2]completo!AO123+[2]completo!AO135</f>
        <v>141</v>
      </c>
      <c r="Z21" s="42">
        <f>[2]completo!AP15+[2]completo!AP27+[2]completo!AP39+[2]completo!AP51+[2]completo!AP63+[2]completo!AP75+[2]completo!AP87+[2]completo!AP99+[2]completo!AP111+[2]completo!AP123+[2]completo!AP135</f>
        <v>0</v>
      </c>
      <c r="AA21" s="42">
        <f>[2]completo!AQ15+[2]completo!AQ27+[2]completo!AQ39+[2]completo!AQ51+[2]completo!AQ63+[2]completo!AQ75+[2]completo!AQ87+[2]completo!AQ99+[2]completo!AQ111+[2]completo!AQ123+[2]completo!AQ135</f>
        <v>0</v>
      </c>
      <c r="AB21" s="42">
        <f>[2]completo!AR15+[2]completo!AR27+[2]completo!AR39+[2]completo!AR51+[2]completo!AR63+[2]completo!AR75+[2]completo!AR87+[2]completo!AR99+[2]completo!AR111+[2]completo!AR123+[2]completo!AR135</f>
        <v>0</v>
      </c>
      <c r="AC21" s="42">
        <f>[2]completo!AS15+[2]completo!AS27+[2]completo!AS39+[2]completo!AS51+[2]completo!AS63+[2]completo!AS75+[2]completo!AS87+[2]completo!AS99+[2]completo!AS111+[2]completo!AS123+[2]completo!AS135</f>
        <v>174</v>
      </c>
      <c r="AD21" s="42">
        <f>[2]completo!AT15+[2]completo!AT27+[2]completo!AT39+[2]completo!AT51+[2]completo!AT63+[2]completo!AT75+[2]completo!AT87+[2]completo!AT99+[2]completo!AT111+[2]completo!AT123+[2]completo!AT135</f>
        <v>0</v>
      </c>
      <c r="AE21" s="42">
        <f>[2]completo!AU15+[2]completo!AU27+[2]completo!AU39+[2]completo!AU51+[2]completo!AU63+[2]completo!AU75+[2]completo!AU87+[2]completo!AU99+[2]completo!AU111+[2]completo!AU123+[2]completo!AU135</f>
        <v>0</v>
      </c>
      <c r="AF21" s="42">
        <f>[2]completo!AV15+[2]completo!AV27+[2]completo!AV39+[2]completo!AV51+[2]completo!AV63+[2]completo!AV75+[2]completo!AV87+[2]completo!AV99+[2]completo!AV111+[2]completo!AV123+[2]completo!AV135</f>
        <v>0</v>
      </c>
      <c r="AG21" s="42">
        <f>[2]completo!AW15+[2]completo!AW27+[2]completo!AW39+[2]completo!AW51+[2]completo!AW63+[2]completo!AW75+[2]completo!AW87+[2]completo!AW99+[2]completo!AW111+[2]completo!AW123+[2]completo!AW135</f>
        <v>427</v>
      </c>
      <c r="AH21" s="42">
        <f>[2]completo!AX15+[2]completo!AX27+[2]completo!AX39+[2]completo!AX51+[2]completo!AX63+[2]completo!AX75+[2]completo!AX87+[2]completo!AX99+[2]completo!AX111+[2]completo!AX123+[2]completo!AX135</f>
        <v>0</v>
      </c>
      <c r="AI21" s="42">
        <f>[2]completo!AY15+[2]completo!AY27+[2]completo!AY39+[2]completo!AY51+[2]completo!AY63+[2]completo!AY75+[2]completo!AY87+[2]completo!AY99+[2]completo!AY111+[2]completo!AY123+[2]completo!AY135</f>
        <v>0</v>
      </c>
      <c r="AJ21" s="42">
        <f>[2]completo!AZ15+[2]completo!AZ27+[2]completo!AZ39+[2]completo!AZ51+[2]completo!AZ63+[2]completo!AZ75+[2]completo!AZ87+[2]completo!AZ99+[2]completo!AZ111+[2]completo!AZ123+[2]completo!AZ135</f>
        <v>0</v>
      </c>
      <c r="AK21" s="43">
        <f>[2]completo!BA15+[2]completo!BA27+[2]completo!BA39+[2]completo!BA51+[2]completo!BA63+[2]completo!BA75+[2]completo!BA87+[2]completo!BA99+[2]completo!BA111+[2]completo!BA123+[2]completo!BA135</f>
        <v>490</v>
      </c>
      <c r="AL21" s="44">
        <f t="shared" si="18"/>
        <v>2864</v>
      </c>
      <c r="AM21" s="45">
        <f t="shared" si="0"/>
        <v>1278</v>
      </c>
      <c r="AN21" s="46">
        <f t="shared" si="1"/>
        <v>1586</v>
      </c>
      <c r="AO21" s="45">
        <f t="shared" si="2"/>
        <v>402</v>
      </c>
      <c r="AP21" s="46">
        <f t="shared" si="3"/>
        <v>551</v>
      </c>
      <c r="AQ21" s="45">
        <f t="shared" si="4"/>
        <v>308</v>
      </c>
      <c r="AR21" s="46">
        <f t="shared" si="5"/>
        <v>371</v>
      </c>
      <c r="AS21" s="45">
        <f t="shared" si="6"/>
        <v>141</v>
      </c>
      <c r="AT21" s="46">
        <f t="shared" si="7"/>
        <v>174</v>
      </c>
      <c r="AU21" s="47">
        <f t="shared" si="8"/>
        <v>427</v>
      </c>
      <c r="AV21" s="48">
        <f t="shared" si="9"/>
        <v>490</v>
      </c>
      <c r="AW21" s="45">
        <f t="shared" si="10"/>
        <v>0</v>
      </c>
      <c r="AX21" s="46">
        <f t="shared" si="11"/>
        <v>0</v>
      </c>
      <c r="AY21" s="45">
        <f t="shared" si="12"/>
        <v>0</v>
      </c>
      <c r="AZ21" s="46">
        <f t="shared" si="13"/>
        <v>0</v>
      </c>
      <c r="BA21" s="45">
        <f t="shared" si="14"/>
        <v>0</v>
      </c>
      <c r="BB21" s="46">
        <f t="shared" si="15"/>
        <v>0</v>
      </c>
      <c r="BC21" s="45">
        <f t="shared" si="16"/>
        <v>1278</v>
      </c>
      <c r="BD21" s="48">
        <f t="shared" si="17"/>
        <v>1586</v>
      </c>
    </row>
    <row r="22" spans="1:56" ht="39.950000000000003" customHeight="1" thickTop="1" x14ac:dyDescent="0.25">
      <c r="A22" s="233"/>
      <c r="B22" s="219" t="s">
        <v>45</v>
      </c>
      <c r="C22" s="225" t="s">
        <v>41</v>
      </c>
      <c r="D22" s="226"/>
      <c r="E22" s="226"/>
      <c r="F22" s="49">
        <f>[2]completo!V16+[2]completo!V28+[2]completo!V40+[2]completo!V52+[2]completo!V64+[2]completo!V76+[2]completo!V88+[2]completo!V100+[2]completo!V112+[2]completo!V124+[2]completo!V136</f>
        <v>0</v>
      </c>
      <c r="G22" s="50">
        <f>[2]completo!W16+[2]completo!W28+[2]completo!W40+[2]completo!W52+[2]completo!W64+[2]completo!W76+[2]completo!W88+[2]completo!W100+[2]completo!W112+[2]completo!W124+[2]completo!W136</f>
        <v>0</v>
      </c>
      <c r="H22" s="50">
        <f>[2]completo!X16+[2]completo!X28+[2]completo!X40+[2]completo!X52+[2]completo!X64+[2]completo!X76+[2]completo!X88+[2]completo!X100+[2]completo!X112+[2]completo!X124+[2]completo!X136</f>
        <v>0</v>
      </c>
      <c r="I22" s="50">
        <f>[2]completo!Y16+[2]completo!Y28+[2]completo!Y40+[2]completo!Y52+[2]completo!Y64+[2]completo!Y76+[2]completo!Y88+[2]completo!Y100+[2]completo!Y112+[2]completo!Y124+[2]completo!Y136</f>
        <v>11</v>
      </c>
      <c r="J22" s="50">
        <f>[2]completo!Z16+[2]completo!Z28+[2]completo!Z40+[2]completo!Z52+[2]completo!Z64+[2]completo!Z76+[2]completo!Z88+[2]completo!Z100+[2]completo!Z112+[2]completo!Z124+[2]completo!Z136</f>
        <v>0</v>
      </c>
      <c r="K22" s="50">
        <f>[2]completo!AA16+[2]completo!AA28+[2]completo!AA40+[2]completo!AA52+[2]completo!AA64+[2]completo!AA76+[2]completo!AA88+[2]completo!AA100+[2]completo!AA112+[2]completo!AA124+[2]completo!AA136</f>
        <v>0</v>
      </c>
      <c r="L22" s="50">
        <f>[2]completo!AB16+[2]completo!AB28+[2]completo!AB40+[2]completo!AB52+[2]completo!AB64+[2]completo!AB76+[2]completo!AB88+[2]completo!AB100+[2]completo!AB112+[2]completo!AB124+[2]completo!AB136</f>
        <v>0</v>
      </c>
      <c r="M22" s="50">
        <f>[2]completo!AC16+[2]completo!AC28+[2]completo!AC40+[2]completo!AC52+[2]completo!AC64+[2]completo!AC76+[2]completo!AC88+[2]completo!AC100+[2]completo!AC112+[2]completo!AC124+[2]completo!AC136</f>
        <v>14</v>
      </c>
      <c r="N22" s="50">
        <f>[2]completo!AD16+[2]completo!AD28+[2]completo!AD40+[2]completo!AD52+[2]completo!AD64+[2]completo!AD76+[2]completo!AD88+[2]completo!AD100+[2]completo!AD112+[2]completo!AD124+[2]completo!AD136</f>
        <v>0</v>
      </c>
      <c r="O22" s="50">
        <f>[2]completo!AE16+[2]completo!AE28+[2]completo!AE40+[2]completo!AE52+[2]completo!AE64+[2]completo!AE76+[2]completo!AE88+[2]completo!AE100+[2]completo!AE112+[2]completo!AE124+[2]completo!AE136</f>
        <v>0</v>
      </c>
      <c r="P22" s="50">
        <f>[2]completo!AF16+[2]completo!AF28+[2]completo!AF40+[2]completo!AF52+[2]completo!AF64+[2]completo!AF76+[2]completo!AF88+[2]completo!AF100+[2]completo!AF112+[2]completo!AF124+[2]completo!AF136</f>
        <v>0</v>
      </c>
      <c r="Q22" s="50">
        <f>[2]completo!AG16+[2]completo!AG28+[2]completo!AG40+[2]completo!AG52+[2]completo!AG64+[2]completo!AG76+[2]completo!AG88+[2]completo!AG100+[2]completo!AG112+[2]completo!AG124+[2]completo!AG136</f>
        <v>9</v>
      </c>
      <c r="R22" s="50">
        <f>[2]completo!AH16+[2]completo!AH28+[2]completo!AH40+[2]completo!AH52+[2]completo!AH64+[2]completo!AH76+[2]completo!AH88+[2]completo!AH100+[2]completo!AH112+[2]completo!AH124+[2]completo!AH136</f>
        <v>0</v>
      </c>
      <c r="S22" s="50">
        <f>[2]completo!AI16+[2]completo!AI28+[2]completo!AI40+[2]completo!AI52+[2]completo!AI64+[2]completo!AI76+[2]completo!AI88+[2]completo!AI100+[2]completo!AI112+[2]completo!AI124+[2]completo!AI136</f>
        <v>0</v>
      </c>
      <c r="T22" s="50">
        <f>[2]completo!AJ16+[2]completo!AJ28+[2]completo!AJ40+[2]completo!AJ52+[2]completo!AJ64+[2]completo!AJ76+[2]completo!AJ88+[2]completo!AJ100+[2]completo!AJ112+[2]completo!AJ124+[2]completo!AJ136</f>
        <v>0</v>
      </c>
      <c r="U22" s="50">
        <f>[2]completo!AK16+[2]completo!AK28+[2]completo!AK40+[2]completo!AK52+[2]completo!AK64+[2]completo!AK76+[2]completo!AK88+[2]completo!AK100+[2]completo!AK112+[2]completo!AK124+[2]completo!AK136</f>
        <v>12</v>
      </c>
      <c r="V22" s="50">
        <f>[2]completo!AL16+[2]completo!AL28+[2]completo!AL40+[2]completo!AL52+[2]completo!AL64+[2]completo!AL76+[2]completo!AL88+[2]completo!AL100+[2]completo!AL112+[2]completo!AL124+[2]completo!AL136</f>
        <v>0</v>
      </c>
      <c r="W22" s="50">
        <f>[2]completo!AM16+[2]completo!AM28+[2]completo!AM40+[2]completo!AM52+[2]completo!AM64+[2]completo!AM76+[2]completo!AM88+[2]completo!AM100+[2]completo!AM112+[2]completo!AM124+[2]completo!AM136</f>
        <v>0</v>
      </c>
      <c r="X22" s="50">
        <f>[2]completo!AN16+[2]completo!AN28+[2]completo!AN40+[2]completo!AN52+[2]completo!AN64+[2]completo!AN76+[2]completo!AN88+[2]completo!AN100+[2]completo!AN112+[2]completo!AN124+[2]completo!AN136</f>
        <v>0</v>
      </c>
      <c r="Y22" s="50">
        <f>[2]completo!AO16+[2]completo!AO28+[2]completo!AO40+[2]completo!AO52+[2]completo!AO64+[2]completo!AO76+[2]completo!AO88+[2]completo!AO100+[2]completo!AO112+[2]completo!AO124+[2]completo!AO136</f>
        <v>14</v>
      </c>
      <c r="Z22" s="50">
        <f>[2]completo!AP16+[2]completo!AP28+[2]completo!AP40+[2]completo!AP52+[2]completo!AP64+[2]completo!AP76+[2]completo!AP88+[2]completo!AP100+[2]completo!AP112+[2]completo!AP124+[2]completo!AP136</f>
        <v>0</v>
      </c>
      <c r="AA22" s="50">
        <f>[2]completo!AQ16+[2]completo!AQ28+[2]completo!AQ40+[2]completo!AQ52+[2]completo!AQ64+[2]completo!AQ76+[2]completo!AQ88+[2]completo!AQ100+[2]completo!AQ112+[2]completo!AQ124+[2]completo!AQ136</f>
        <v>0</v>
      </c>
      <c r="AB22" s="50">
        <f>[2]completo!AR16+[2]completo!AR28+[2]completo!AR40+[2]completo!AR52+[2]completo!AR64+[2]completo!AR76+[2]completo!AR88+[2]completo!AR100+[2]completo!AR112+[2]completo!AR124+[2]completo!AR136</f>
        <v>0</v>
      </c>
      <c r="AC22" s="50">
        <f>[2]completo!AS16+[2]completo!AS28+[2]completo!AS40+[2]completo!AS52+[2]completo!AS64+[2]completo!AS76+[2]completo!AS88+[2]completo!AS100+[2]completo!AS112+[2]completo!AS124+[2]completo!AS136</f>
        <v>29</v>
      </c>
      <c r="AD22" s="50">
        <f>[2]completo!AT16+[2]completo!AT28+[2]completo!AT40+[2]completo!AT52+[2]completo!AT64+[2]completo!AT76+[2]completo!AT88+[2]completo!AT100+[2]completo!AT112+[2]completo!AT124+[2]completo!AT136</f>
        <v>0</v>
      </c>
      <c r="AE22" s="50">
        <f>[2]completo!AU16+[2]completo!AU28+[2]completo!AU40+[2]completo!AU52+[2]completo!AU64+[2]completo!AU76+[2]completo!AU88+[2]completo!AU100+[2]completo!AU112+[2]completo!AU124+[2]completo!AU136</f>
        <v>0</v>
      </c>
      <c r="AF22" s="50">
        <f>[2]completo!AV16+[2]completo!AV28+[2]completo!AV40+[2]completo!AV52+[2]completo!AV64+[2]completo!AV76+[2]completo!AV88+[2]completo!AV100+[2]completo!AV112+[2]completo!AV124+[2]completo!AV136</f>
        <v>0</v>
      </c>
      <c r="AG22" s="50">
        <f>[2]completo!AW16+[2]completo!AW28+[2]completo!AW40+[2]completo!AW52+[2]completo!AW64+[2]completo!AW76+[2]completo!AW88+[2]completo!AW100+[2]completo!AW112+[2]completo!AW124+[2]completo!AW136</f>
        <v>19</v>
      </c>
      <c r="AH22" s="50">
        <f>[2]completo!AX16+[2]completo!AX28+[2]completo!AX40+[2]completo!AX52+[2]completo!AX64+[2]completo!AX76+[2]completo!AX88+[2]completo!AX100+[2]completo!AX112+[2]completo!AX124+[2]completo!AX136</f>
        <v>0</v>
      </c>
      <c r="AI22" s="50">
        <f>[2]completo!AY16+[2]completo!AY28+[2]completo!AY40+[2]completo!AY52+[2]completo!AY64+[2]completo!AY76+[2]completo!AY88+[2]completo!AY100+[2]completo!AY112+[2]completo!AY124+[2]completo!AY136</f>
        <v>0</v>
      </c>
      <c r="AJ22" s="50">
        <f>[2]completo!AZ16+[2]completo!AZ28+[2]completo!AZ40+[2]completo!AZ52+[2]completo!AZ64+[2]completo!AZ76+[2]completo!AZ88+[2]completo!AZ100+[2]completo!AZ112+[2]completo!AZ124+[2]completo!AZ136</f>
        <v>0</v>
      </c>
      <c r="AK22" s="51">
        <f>[2]completo!BA16+[2]completo!BA28+[2]completo!BA40+[2]completo!BA52+[2]completo!BA64+[2]completo!BA76+[2]completo!BA88+[2]completo!BA100+[2]completo!BA112+[2]completo!BA124+[2]completo!BA136</f>
        <v>19</v>
      </c>
      <c r="AL22" s="20">
        <f t="shared" si="18"/>
        <v>127</v>
      </c>
      <c r="AM22" s="21">
        <f t="shared" si="0"/>
        <v>53</v>
      </c>
      <c r="AN22" s="22">
        <f t="shared" si="1"/>
        <v>74</v>
      </c>
      <c r="AO22" s="21">
        <f t="shared" si="2"/>
        <v>11</v>
      </c>
      <c r="AP22" s="22">
        <f t="shared" si="3"/>
        <v>14</v>
      </c>
      <c r="AQ22" s="21">
        <f t="shared" si="4"/>
        <v>9</v>
      </c>
      <c r="AR22" s="22">
        <f t="shared" si="5"/>
        <v>12</v>
      </c>
      <c r="AS22" s="21">
        <f t="shared" si="6"/>
        <v>14</v>
      </c>
      <c r="AT22" s="22">
        <f t="shared" si="7"/>
        <v>29</v>
      </c>
      <c r="AU22" s="23">
        <f t="shared" si="8"/>
        <v>19</v>
      </c>
      <c r="AV22" s="24">
        <f t="shared" si="9"/>
        <v>19</v>
      </c>
      <c r="AW22" s="21">
        <f t="shared" si="10"/>
        <v>0</v>
      </c>
      <c r="AX22" s="22">
        <f t="shared" si="11"/>
        <v>0</v>
      </c>
      <c r="AY22" s="21">
        <f t="shared" si="12"/>
        <v>0</v>
      </c>
      <c r="AZ22" s="22">
        <f t="shared" si="13"/>
        <v>0</v>
      </c>
      <c r="BA22" s="21">
        <f t="shared" si="14"/>
        <v>0</v>
      </c>
      <c r="BB22" s="22">
        <f t="shared" si="15"/>
        <v>0</v>
      </c>
      <c r="BC22" s="21">
        <f t="shared" si="16"/>
        <v>53</v>
      </c>
      <c r="BD22" s="24">
        <f t="shared" si="17"/>
        <v>74</v>
      </c>
    </row>
    <row r="23" spans="1:56" ht="39.950000000000003" customHeight="1" x14ac:dyDescent="0.25">
      <c r="A23" s="233"/>
      <c r="B23" s="220"/>
      <c r="C23" s="25" t="s">
        <v>42</v>
      </c>
      <c r="D23" s="26"/>
      <c r="E23" s="27" t="s">
        <v>43</v>
      </c>
      <c r="F23" s="28">
        <f>[2]completo!V17+[2]completo!V29+[2]completo!V41+[2]completo!V53+[2]completo!V65+[2]completo!V77+[2]completo!V89+[2]completo!V101+[2]completo!V113+[2]completo!V125+[2]completo!V137</f>
        <v>0</v>
      </c>
      <c r="G23" s="29">
        <f>[2]completo!W17+[2]completo!W29+[2]completo!W41+[2]completo!W53+[2]completo!W65+[2]completo!W77+[2]completo!W89+[2]completo!W101+[2]completo!W113+[2]completo!W125+[2]completo!W137</f>
        <v>0</v>
      </c>
      <c r="H23" s="29">
        <f>[2]completo!X17+[2]completo!X29+[2]completo!X41+[2]completo!X53+[2]completo!X65+[2]completo!X77+[2]completo!X89+[2]completo!X101+[2]completo!X113+[2]completo!X125+[2]completo!X137</f>
        <v>0</v>
      </c>
      <c r="I23" s="29">
        <f>[2]completo!Y17+[2]completo!Y29+[2]completo!Y41+[2]completo!Y53+[2]completo!Y65+[2]completo!Y77+[2]completo!Y89+[2]completo!Y101+[2]completo!Y113+[2]completo!Y125+[2]completo!Y137</f>
        <v>0</v>
      </c>
      <c r="J23" s="29">
        <f>[2]completo!Z17+[2]completo!Z29+[2]completo!Z41+[2]completo!Z53+[2]completo!Z65+[2]completo!Z77+[2]completo!Z89+[2]completo!Z101+[2]completo!Z113+[2]completo!Z125+[2]completo!Z137</f>
        <v>0</v>
      </c>
      <c r="K23" s="29">
        <f>[2]completo!AA17+[2]completo!AA29+[2]completo!AA41+[2]completo!AA53+[2]completo!AA65+[2]completo!AA77+[2]completo!AA89+[2]completo!AA101+[2]completo!AA113+[2]completo!AA125+[2]completo!AA137</f>
        <v>0</v>
      </c>
      <c r="L23" s="29">
        <f>[2]completo!AB17+[2]completo!AB29+[2]completo!AB41+[2]completo!AB53+[2]completo!AB65+[2]completo!AB77+[2]completo!AB89+[2]completo!AB101+[2]completo!AB113+[2]completo!AB125+[2]completo!AB137</f>
        <v>0</v>
      </c>
      <c r="M23" s="29">
        <f>[2]completo!AC17+[2]completo!AC29+[2]completo!AC41+[2]completo!AC53+[2]completo!AC65+[2]completo!AC77+[2]completo!AC89+[2]completo!AC101+[2]completo!AC113+[2]completo!AC125+[2]completo!AC137</f>
        <v>0</v>
      </c>
      <c r="N23" s="29">
        <f>[2]completo!AD17+[2]completo!AD29+[2]completo!AD41+[2]completo!AD53+[2]completo!AD65+[2]completo!AD77+[2]completo!AD89+[2]completo!AD101+[2]completo!AD113+[2]completo!AD125+[2]completo!AD137</f>
        <v>0</v>
      </c>
      <c r="O23" s="29">
        <f>[2]completo!AE17+[2]completo!AE29+[2]completo!AE41+[2]completo!AE53+[2]completo!AE65+[2]completo!AE77+[2]completo!AE89+[2]completo!AE101+[2]completo!AE113+[2]completo!AE125+[2]completo!AE137</f>
        <v>0</v>
      </c>
      <c r="P23" s="29">
        <f>[2]completo!AF17+[2]completo!AF29+[2]completo!AF41+[2]completo!AF53+[2]completo!AF65+[2]completo!AF77+[2]completo!AF89+[2]completo!AF101+[2]completo!AF113+[2]completo!AF125+[2]completo!AF137</f>
        <v>0</v>
      </c>
      <c r="Q23" s="29">
        <f>[2]completo!AG17+[2]completo!AG29+[2]completo!AG41+[2]completo!AG53+[2]completo!AG65+[2]completo!AG77+[2]completo!AG89+[2]completo!AG101+[2]completo!AG113+[2]completo!AG125+[2]completo!AG137</f>
        <v>7</v>
      </c>
      <c r="R23" s="29">
        <f>[2]completo!AH17+[2]completo!AH29+[2]completo!AH41+[2]completo!AH53+[2]completo!AH65+[2]completo!AH77+[2]completo!AH89+[2]completo!AH101+[2]completo!AH113+[2]completo!AH125+[2]completo!AH137</f>
        <v>0</v>
      </c>
      <c r="S23" s="29">
        <f>[2]completo!AI17+[2]completo!AI29+[2]completo!AI41+[2]completo!AI53+[2]completo!AI65+[2]completo!AI77+[2]completo!AI89+[2]completo!AI101+[2]completo!AI113+[2]completo!AI125+[2]completo!AI137</f>
        <v>0</v>
      </c>
      <c r="T23" s="29">
        <f>[2]completo!AJ17+[2]completo!AJ29+[2]completo!AJ41+[2]completo!AJ53+[2]completo!AJ65+[2]completo!AJ77+[2]completo!AJ89+[2]completo!AJ101+[2]completo!AJ113+[2]completo!AJ125+[2]completo!AJ137</f>
        <v>0</v>
      </c>
      <c r="U23" s="29">
        <f>[2]completo!AK17+[2]completo!AK29+[2]completo!AK41+[2]completo!AK53+[2]completo!AK65+[2]completo!AK77+[2]completo!AK89+[2]completo!AK101+[2]completo!AK113+[2]completo!AK125+[2]completo!AK137</f>
        <v>63</v>
      </c>
      <c r="V23" s="29">
        <f>[2]completo!AL17+[2]completo!AL29+[2]completo!AL41+[2]completo!AL53+[2]completo!AL65+[2]completo!AL77+[2]completo!AL89+[2]completo!AL101+[2]completo!AL113+[2]completo!AL125+[2]completo!AL137</f>
        <v>0</v>
      </c>
      <c r="W23" s="29">
        <f>[2]completo!AM17+[2]completo!AM29+[2]completo!AM41+[2]completo!AM53+[2]completo!AM65+[2]completo!AM77+[2]completo!AM89+[2]completo!AM101+[2]completo!AM113+[2]completo!AM125+[2]completo!AM137</f>
        <v>0</v>
      </c>
      <c r="X23" s="29">
        <f>[2]completo!AN17+[2]completo!AN29+[2]completo!AN41+[2]completo!AN53+[2]completo!AN65+[2]completo!AN77+[2]completo!AN89+[2]completo!AN101+[2]completo!AN113+[2]completo!AN125+[2]completo!AN137</f>
        <v>0</v>
      </c>
      <c r="Y23" s="29">
        <f>[2]completo!AO17+[2]completo!AO29+[2]completo!AO41+[2]completo!AO53+[2]completo!AO65+[2]completo!AO77+[2]completo!AO89+[2]completo!AO101+[2]completo!AO113+[2]completo!AO125+[2]completo!AO137</f>
        <v>0</v>
      </c>
      <c r="Z23" s="29">
        <f>[2]completo!AP17+[2]completo!AP29+[2]completo!AP41+[2]completo!AP53+[2]completo!AP65+[2]completo!AP77+[2]completo!AP89+[2]completo!AP101+[2]completo!AP113+[2]completo!AP125+[2]completo!AP137</f>
        <v>0</v>
      </c>
      <c r="AA23" s="29">
        <f>[2]completo!AQ17+[2]completo!AQ29+[2]completo!AQ41+[2]completo!AQ53+[2]completo!AQ65+[2]completo!AQ77+[2]completo!AQ89+[2]completo!AQ101+[2]completo!AQ113+[2]completo!AQ125+[2]completo!AQ137</f>
        <v>0</v>
      </c>
      <c r="AB23" s="29">
        <f>[2]completo!AR17+[2]completo!AR29+[2]completo!AR41+[2]completo!AR53+[2]completo!AR65+[2]completo!AR77+[2]completo!AR89+[2]completo!AR101+[2]completo!AR113+[2]completo!AR125+[2]completo!AR137</f>
        <v>0</v>
      </c>
      <c r="AC23" s="29">
        <f>[2]completo!AS17+[2]completo!AS29+[2]completo!AS41+[2]completo!AS53+[2]completo!AS65+[2]completo!AS77+[2]completo!AS89+[2]completo!AS101+[2]completo!AS113+[2]completo!AS125+[2]completo!AS137</f>
        <v>27</v>
      </c>
      <c r="AD23" s="29">
        <f>[2]completo!AT17+[2]completo!AT29+[2]completo!AT41+[2]completo!AT53+[2]completo!AT65+[2]completo!AT77+[2]completo!AT89+[2]completo!AT101+[2]completo!AT113+[2]completo!AT125+[2]completo!AT137</f>
        <v>0</v>
      </c>
      <c r="AE23" s="29">
        <f>[2]completo!AU17+[2]completo!AU29+[2]completo!AU41+[2]completo!AU53+[2]completo!AU65+[2]completo!AU77+[2]completo!AU89+[2]completo!AU101+[2]completo!AU113+[2]completo!AU125+[2]completo!AU137</f>
        <v>0</v>
      </c>
      <c r="AF23" s="29">
        <f>[2]completo!AV17+[2]completo!AV29+[2]completo!AV41+[2]completo!AV53+[2]completo!AV65+[2]completo!AV77+[2]completo!AV89+[2]completo!AV101+[2]completo!AV113+[2]completo!AV125+[2]completo!AV137</f>
        <v>0</v>
      </c>
      <c r="AG23" s="29">
        <f>[2]completo!AW17+[2]completo!AW29+[2]completo!AW41+[2]completo!AW53+[2]completo!AW65+[2]completo!AW77+[2]completo!AW89+[2]completo!AW101+[2]completo!AW113+[2]completo!AW125+[2]completo!AW137</f>
        <v>0</v>
      </c>
      <c r="AH23" s="29">
        <f>[2]completo!AX17+[2]completo!AX29+[2]completo!AX41+[2]completo!AX53+[2]completo!AX65+[2]completo!AX77+[2]completo!AX89+[2]completo!AX101+[2]completo!AX113+[2]completo!AX125+[2]completo!AX137</f>
        <v>0</v>
      </c>
      <c r="AI23" s="29">
        <f>[2]completo!AY17+[2]completo!AY29+[2]completo!AY41+[2]completo!AY53+[2]completo!AY65+[2]completo!AY77+[2]completo!AY89+[2]completo!AY101+[2]completo!AY113+[2]completo!AY125+[2]completo!AY137</f>
        <v>0</v>
      </c>
      <c r="AJ23" s="29">
        <f>[2]completo!AZ17+[2]completo!AZ29+[2]completo!AZ41+[2]completo!AZ53+[2]completo!AZ65+[2]completo!AZ77+[2]completo!AZ89+[2]completo!AZ101+[2]completo!AZ113+[2]completo!AZ125+[2]completo!AZ137</f>
        <v>0</v>
      </c>
      <c r="AK23" s="30">
        <f>[2]completo!BA17+[2]completo!BA29+[2]completo!BA41+[2]completo!BA53+[2]completo!BA65+[2]completo!BA77+[2]completo!BA89+[2]completo!BA101+[2]completo!BA113+[2]completo!BA125+[2]completo!BA137</f>
        <v>0</v>
      </c>
      <c r="AL23" s="31">
        <f t="shared" si="18"/>
        <v>97</v>
      </c>
      <c r="AM23" s="32">
        <f t="shared" si="0"/>
        <v>7</v>
      </c>
      <c r="AN23" s="33">
        <f t="shared" si="1"/>
        <v>90</v>
      </c>
      <c r="AO23" s="32">
        <f t="shared" si="2"/>
        <v>0</v>
      </c>
      <c r="AP23" s="33">
        <f t="shared" si="3"/>
        <v>0</v>
      </c>
      <c r="AQ23" s="32">
        <f t="shared" si="4"/>
        <v>7</v>
      </c>
      <c r="AR23" s="33">
        <f t="shared" si="5"/>
        <v>63</v>
      </c>
      <c r="AS23" s="32">
        <f t="shared" si="6"/>
        <v>0</v>
      </c>
      <c r="AT23" s="33">
        <f t="shared" si="7"/>
        <v>27</v>
      </c>
      <c r="AU23" s="36">
        <f t="shared" si="8"/>
        <v>0</v>
      </c>
      <c r="AV23" s="37">
        <f t="shared" si="9"/>
        <v>0</v>
      </c>
      <c r="AW23" s="32">
        <f t="shared" si="10"/>
        <v>0</v>
      </c>
      <c r="AX23" s="33">
        <f t="shared" si="11"/>
        <v>0</v>
      </c>
      <c r="AY23" s="32">
        <f t="shared" si="12"/>
        <v>0</v>
      </c>
      <c r="AZ23" s="33">
        <f t="shared" si="13"/>
        <v>0</v>
      </c>
      <c r="BA23" s="32">
        <f t="shared" si="14"/>
        <v>0</v>
      </c>
      <c r="BB23" s="33">
        <f t="shared" si="15"/>
        <v>0</v>
      </c>
      <c r="BC23" s="32">
        <f t="shared" si="16"/>
        <v>7</v>
      </c>
      <c r="BD23" s="37">
        <f t="shared" si="17"/>
        <v>90</v>
      </c>
    </row>
    <row r="24" spans="1:56" ht="39.950000000000003" customHeight="1" thickBot="1" x14ac:dyDescent="0.3">
      <c r="A24" s="233"/>
      <c r="B24" s="221"/>
      <c r="C24" s="38" t="s">
        <v>42</v>
      </c>
      <c r="D24" s="39" t="s">
        <v>43</v>
      </c>
      <c r="E24" s="40"/>
      <c r="F24" s="41">
        <f>[2]completo!V18+[2]completo!V30+[2]completo!V42+[2]completo!V54+[2]completo!V66+[2]completo!V78+[2]completo!V90+[2]completo!V102+[2]completo!V114+[2]completo!V126+[2]completo!V138</f>
        <v>0</v>
      </c>
      <c r="G24" s="42">
        <f>[2]completo!W18+[2]completo!W30+[2]completo!W42+[2]completo!W54+[2]completo!W66+[2]completo!W78+[2]completo!W90+[2]completo!W102+[2]completo!W114+[2]completo!W126+[2]completo!W138</f>
        <v>0</v>
      </c>
      <c r="H24" s="42">
        <f>[2]completo!X18+[2]completo!X30+[2]completo!X42+[2]completo!X54+[2]completo!X66+[2]completo!X78+[2]completo!X90+[2]completo!X102+[2]completo!X114+[2]completo!X126+[2]completo!X138</f>
        <v>0</v>
      </c>
      <c r="I24" s="42">
        <f>[2]completo!Y18+[2]completo!Y30+[2]completo!Y42+[2]completo!Y54+[2]completo!Y66+[2]completo!Y78+[2]completo!Y90+[2]completo!Y102+[2]completo!Y114+[2]completo!Y126+[2]completo!Y138</f>
        <v>478</v>
      </c>
      <c r="J24" s="42">
        <f>[2]completo!Z18+[2]completo!Z30+[2]completo!Z42+[2]completo!Z54+[2]completo!Z66+[2]completo!Z78+[2]completo!Z90+[2]completo!Z102+[2]completo!Z114+[2]completo!Z126+[2]completo!Z138</f>
        <v>0</v>
      </c>
      <c r="K24" s="42">
        <f>[2]completo!AA18+[2]completo!AA30+[2]completo!AA42+[2]completo!AA54+[2]completo!AA66+[2]completo!AA78+[2]completo!AA90+[2]completo!AA102+[2]completo!AA114+[2]completo!AA126+[2]completo!AA138</f>
        <v>0</v>
      </c>
      <c r="L24" s="42">
        <f>[2]completo!AB18+[2]completo!AB30+[2]completo!AB42+[2]completo!AB54+[2]completo!AB66+[2]completo!AB78+[2]completo!AB90+[2]completo!AB102+[2]completo!AB114+[2]completo!AB126+[2]completo!AB138</f>
        <v>0</v>
      </c>
      <c r="M24" s="42">
        <f>[2]completo!AC18+[2]completo!AC30+[2]completo!AC42+[2]completo!AC54+[2]completo!AC66+[2]completo!AC78+[2]completo!AC90+[2]completo!AC102+[2]completo!AC114+[2]completo!AC126+[2]completo!AC138</f>
        <v>552</v>
      </c>
      <c r="N24" s="42">
        <f>[2]completo!AD18+[2]completo!AD30+[2]completo!AD42+[2]completo!AD54+[2]completo!AD66+[2]completo!AD78+[2]completo!AD90+[2]completo!AD102+[2]completo!AD114+[2]completo!AD126+[2]completo!AD138</f>
        <v>0</v>
      </c>
      <c r="O24" s="42">
        <f>[2]completo!AE18+[2]completo!AE30+[2]completo!AE42+[2]completo!AE54+[2]completo!AE66+[2]completo!AE78+[2]completo!AE90+[2]completo!AE102+[2]completo!AE114+[2]completo!AE126+[2]completo!AE138</f>
        <v>0</v>
      </c>
      <c r="P24" s="42">
        <f>[2]completo!AF18+[2]completo!AF30+[2]completo!AF42+[2]completo!AF54+[2]completo!AF66+[2]completo!AF78+[2]completo!AF90+[2]completo!AF102+[2]completo!AF114+[2]completo!AF126+[2]completo!AF138</f>
        <v>0</v>
      </c>
      <c r="Q24" s="42">
        <f>[2]completo!AG18+[2]completo!AG30+[2]completo!AG42+[2]completo!AG54+[2]completo!AG66+[2]completo!AG78+[2]completo!AG90+[2]completo!AG102+[2]completo!AG114+[2]completo!AG126+[2]completo!AG138</f>
        <v>79</v>
      </c>
      <c r="R24" s="42">
        <f>[2]completo!AH18+[2]completo!AH30+[2]completo!AH42+[2]completo!AH54+[2]completo!AH66+[2]completo!AH78+[2]completo!AH90+[2]completo!AH102+[2]completo!AH114+[2]completo!AH126+[2]completo!AH138</f>
        <v>0</v>
      </c>
      <c r="S24" s="42">
        <f>[2]completo!AI18+[2]completo!AI30+[2]completo!AI42+[2]completo!AI54+[2]completo!AI66+[2]completo!AI78+[2]completo!AI90+[2]completo!AI102+[2]completo!AI114+[2]completo!AI126+[2]completo!AI138</f>
        <v>0</v>
      </c>
      <c r="T24" s="42">
        <f>[2]completo!AJ18+[2]completo!AJ30+[2]completo!AJ42+[2]completo!AJ54+[2]completo!AJ66+[2]completo!AJ78+[2]completo!AJ90+[2]completo!AJ102+[2]completo!AJ114+[2]completo!AJ126+[2]completo!AJ138</f>
        <v>0</v>
      </c>
      <c r="U24" s="42">
        <f>[2]completo!AK18+[2]completo!AK30+[2]completo!AK42+[2]completo!AK54+[2]completo!AK66+[2]completo!AK78+[2]completo!AK90+[2]completo!AK102+[2]completo!AK114+[2]completo!AK126+[2]completo!AK138</f>
        <v>536</v>
      </c>
      <c r="V24" s="42">
        <f>[2]completo!AL18+[2]completo!AL30+[2]completo!AL42+[2]completo!AL54+[2]completo!AL66+[2]completo!AL78+[2]completo!AL90+[2]completo!AL102+[2]completo!AL114+[2]completo!AL126+[2]completo!AL138</f>
        <v>0</v>
      </c>
      <c r="W24" s="42">
        <f>[2]completo!AM18+[2]completo!AM30+[2]completo!AM42+[2]completo!AM54+[2]completo!AM66+[2]completo!AM78+[2]completo!AM90+[2]completo!AM102+[2]completo!AM114+[2]completo!AM126+[2]completo!AM138</f>
        <v>0</v>
      </c>
      <c r="X24" s="42">
        <f>[2]completo!AN18+[2]completo!AN30+[2]completo!AN42+[2]completo!AN54+[2]completo!AN66+[2]completo!AN78+[2]completo!AN90+[2]completo!AN102+[2]completo!AN114+[2]completo!AN126+[2]completo!AN138</f>
        <v>0</v>
      </c>
      <c r="Y24" s="42">
        <f>[2]completo!AO18+[2]completo!AO30+[2]completo!AO42+[2]completo!AO54+[2]completo!AO66+[2]completo!AO78+[2]completo!AO90+[2]completo!AO102+[2]completo!AO114+[2]completo!AO126+[2]completo!AO138</f>
        <v>77</v>
      </c>
      <c r="Z24" s="42">
        <f>[2]completo!AP18+[2]completo!AP30+[2]completo!AP42+[2]completo!AP54+[2]completo!AP66+[2]completo!AP78+[2]completo!AP90+[2]completo!AP102+[2]completo!AP114+[2]completo!AP126+[2]completo!AP138</f>
        <v>0</v>
      </c>
      <c r="AA24" s="42">
        <f>[2]completo!AQ18+[2]completo!AQ30+[2]completo!AQ42+[2]completo!AQ54+[2]completo!AQ66+[2]completo!AQ78+[2]completo!AQ90+[2]completo!AQ102+[2]completo!AQ114+[2]completo!AQ126+[2]completo!AQ138</f>
        <v>0</v>
      </c>
      <c r="AB24" s="42">
        <f>[2]completo!AR18+[2]completo!AR30+[2]completo!AR42+[2]completo!AR54+[2]completo!AR66+[2]completo!AR78+[2]completo!AR90+[2]completo!AR102+[2]completo!AR114+[2]completo!AR126+[2]completo!AR138</f>
        <v>0</v>
      </c>
      <c r="AC24" s="42">
        <f>[2]completo!AS18+[2]completo!AS30+[2]completo!AS42+[2]completo!AS54+[2]completo!AS66+[2]completo!AS78+[2]completo!AS90+[2]completo!AS102+[2]completo!AS114+[2]completo!AS126+[2]completo!AS138</f>
        <v>98</v>
      </c>
      <c r="AD24" s="42">
        <f>[2]completo!AT18+[2]completo!AT30+[2]completo!AT42+[2]completo!AT54+[2]completo!AT66+[2]completo!AT78+[2]completo!AT90+[2]completo!AT102+[2]completo!AT114+[2]completo!AT126+[2]completo!AT138</f>
        <v>0</v>
      </c>
      <c r="AE24" s="42">
        <f>[2]completo!AU18+[2]completo!AU30+[2]completo!AU42+[2]completo!AU54+[2]completo!AU66+[2]completo!AU78+[2]completo!AU90+[2]completo!AU102+[2]completo!AU114+[2]completo!AU126+[2]completo!AU138</f>
        <v>0</v>
      </c>
      <c r="AF24" s="42">
        <f>[2]completo!AV18+[2]completo!AV30+[2]completo!AV42+[2]completo!AV54+[2]completo!AV66+[2]completo!AV78+[2]completo!AV90+[2]completo!AV102+[2]completo!AV114+[2]completo!AV126+[2]completo!AV138</f>
        <v>0</v>
      </c>
      <c r="AG24" s="42">
        <f>[2]completo!AW18+[2]completo!AW30+[2]completo!AW42+[2]completo!AW54+[2]completo!AW66+[2]completo!AW78+[2]completo!AW90+[2]completo!AW102+[2]completo!AW114+[2]completo!AW126+[2]completo!AW138</f>
        <v>40</v>
      </c>
      <c r="AH24" s="42">
        <f>[2]completo!AX18+[2]completo!AX30+[2]completo!AX42+[2]completo!AX54+[2]completo!AX66+[2]completo!AX78+[2]completo!AX90+[2]completo!AX102+[2]completo!AX114+[2]completo!AX126+[2]completo!AX138</f>
        <v>0</v>
      </c>
      <c r="AI24" s="42">
        <f>[2]completo!AY18+[2]completo!AY30+[2]completo!AY42+[2]completo!AY54+[2]completo!AY66+[2]completo!AY78+[2]completo!AY90+[2]completo!AY102+[2]completo!AY114+[2]completo!AY126+[2]completo!AY138</f>
        <v>0</v>
      </c>
      <c r="AJ24" s="42">
        <f>[2]completo!AZ18+[2]completo!AZ30+[2]completo!AZ42+[2]completo!AZ54+[2]completo!AZ66+[2]completo!AZ78+[2]completo!AZ90+[2]completo!AZ102+[2]completo!AZ114+[2]completo!AZ126+[2]completo!AZ138</f>
        <v>0</v>
      </c>
      <c r="AK24" s="43">
        <f>[2]completo!BA18+[2]completo!BA30+[2]completo!BA42+[2]completo!BA54+[2]completo!BA66+[2]completo!BA78+[2]completo!BA90+[2]completo!BA102+[2]completo!BA114+[2]completo!BA126+[2]completo!BA138</f>
        <v>205</v>
      </c>
      <c r="AL24" s="44">
        <f t="shared" si="18"/>
        <v>2065</v>
      </c>
      <c r="AM24" s="45">
        <f t="shared" si="0"/>
        <v>674</v>
      </c>
      <c r="AN24" s="46">
        <f t="shared" si="1"/>
        <v>1391</v>
      </c>
      <c r="AO24" s="45">
        <f t="shared" si="2"/>
        <v>478</v>
      </c>
      <c r="AP24" s="46">
        <f t="shared" si="3"/>
        <v>552</v>
      </c>
      <c r="AQ24" s="45">
        <f t="shared" si="4"/>
        <v>79</v>
      </c>
      <c r="AR24" s="46">
        <f t="shared" si="5"/>
        <v>536</v>
      </c>
      <c r="AS24" s="45">
        <f t="shared" si="6"/>
        <v>77</v>
      </c>
      <c r="AT24" s="46">
        <f t="shared" si="7"/>
        <v>98</v>
      </c>
      <c r="AU24" s="47">
        <f t="shared" si="8"/>
        <v>40</v>
      </c>
      <c r="AV24" s="48">
        <f t="shared" si="9"/>
        <v>205</v>
      </c>
      <c r="AW24" s="45">
        <f t="shared" si="10"/>
        <v>0</v>
      </c>
      <c r="AX24" s="46">
        <f t="shared" si="11"/>
        <v>0</v>
      </c>
      <c r="AY24" s="45">
        <f t="shared" si="12"/>
        <v>0</v>
      </c>
      <c r="AZ24" s="46">
        <f t="shared" si="13"/>
        <v>0</v>
      </c>
      <c r="BA24" s="45">
        <f t="shared" si="14"/>
        <v>0</v>
      </c>
      <c r="BB24" s="46">
        <f t="shared" si="15"/>
        <v>0</v>
      </c>
      <c r="BC24" s="45">
        <f t="shared" si="16"/>
        <v>674</v>
      </c>
      <c r="BD24" s="48">
        <f t="shared" si="17"/>
        <v>1391</v>
      </c>
    </row>
    <row r="25" spans="1:56" ht="39.950000000000003" customHeight="1" thickTop="1" x14ac:dyDescent="0.25">
      <c r="A25" s="233"/>
      <c r="B25" s="219" t="s">
        <v>46</v>
      </c>
      <c r="C25" s="225" t="s">
        <v>41</v>
      </c>
      <c r="D25" s="226"/>
      <c r="E25" s="226"/>
      <c r="F25" s="49">
        <f>[2]completo!V19+[2]completo!V31+[2]completo!V43+[2]completo!V55+[2]completo!V67+[2]completo!V79+[2]completo!V91+[2]completo!V103+[2]completo!V115+[2]completo!V127+[2]completo!V139</f>
        <v>0</v>
      </c>
      <c r="G25" s="50">
        <f>[2]completo!W19+[2]completo!W31+[2]completo!W43+[2]completo!W55+[2]completo!W67+[2]completo!W79+[2]completo!W91+[2]completo!W103+[2]completo!W115+[2]completo!W127+[2]completo!W139</f>
        <v>0</v>
      </c>
      <c r="H25" s="50">
        <f>[2]completo!X19+[2]completo!X31+[2]completo!X43+[2]completo!X55+[2]completo!X67+[2]completo!X79+[2]completo!X91+[2]completo!X103+[2]completo!X115+[2]completo!X127+[2]completo!X139</f>
        <v>0</v>
      </c>
      <c r="I25" s="50">
        <f>[2]completo!Y19+[2]completo!Y31+[2]completo!Y43+[2]completo!Y55+[2]completo!Y67+[2]completo!Y79+[2]completo!Y91+[2]completo!Y103+[2]completo!Y115+[2]completo!Y127+[2]completo!Y139</f>
        <v>9</v>
      </c>
      <c r="J25" s="50">
        <f>[2]completo!Z19+[2]completo!Z31+[2]completo!Z43+[2]completo!Z55+[2]completo!Z67+[2]completo!Z79+[2]completo!Z91+[2]completo!Z103+[2]completo!Z115+[2]completo!Z127+[2]completo!Z139</f>
        <v>0</v>
      </c>
      <c r="K25" s="50">
        <f>[2]completo!AA19+[2]completo!AA31+[2]completo!AA43+[2]completo!AA55+[2]completo!AA67+[2]completo!AA79+[2]completo!AA91+[2]completo!AA103+[2]completo!AA115+[2]completo!AA127+[2]completo!AA139</f>
        <v>0</v>
      </c>
      <c r="L25" s="50">
        <f>[2]completo!AB19+[2]completo!AB31+[2]completo!AB43+[2]completo!AB55+[2]completo!AB67+[2]completo!AB79+[2]completo!AB91+[2]completo!AB103+[2]completo!AB115+[2]completo!AB127+[2]completo!AB139</f>
        <v>0</v>
      </c>
      <c r="M25" s="50">
        <f>[2]completo!AC19+[2]completo!AC31+[2]completo!AC43+[2]completo!AC55+[2]completo!AC67+[2]completo!AC79+[2]completo!AC91+[2]completo!AC103+[2]completo!AC115+[2]completo!AC127+[2]completo!AC139</f>
        <v>9</v>
      </c>
      <c r="N25" s="50">
        <f>[2]completo!AD19+[2]completo!AD31+[2]completo!AD43+[2]completo!AD55+[2]completo!AD67+[2]completo!AD79+[2]completo!AD91+[2]completo!AD103+[2]completo!AD115+[2]completo!AD127+[2]completo!AD139</f>
        <v>0</v>
      </c>
      <c r="O25" s="50">
        <f>[2]completo!AE19+[2]completo!AE31+[2]completo!AE43+[2]completo!AE55+[2]completo!AE67+[2]completo!AE79+[2]completo!AE91+[2]completo!AE103+[2]completo!AE115+[2]completo!AE127+[2]completo!AE139</f>
        <v>0</v>
      </c>
      <c r="P25" s="50">
        <f>[2]completo!AF19+[2]completo!AF31+[2]completo!AF43+[2]completo!AF55+[2]completo!AF67+[2]completo!AF79+[2]completo!AF91+[2]completo!AF103+[2]completo!AF115+[2]completo!AF127+[2]completo!AF139</f>
        <v>0</v>
      </c>
      <c r="Q25" s="50">
        <f>[2]completo!AG19+[2]completo!AG31+[2]completo!AG43+[2]completo!AG55+[2]completo!AG67+[2]completo!AG79+[2]completo!AG91+[2]completo!AG103+[2]completo!AG115+[2]completo!AG127+[2]completo!AG139</f>
        <v>7</v>
      </c>
      <c r="R25" s="50">
        <f>[2]completo!AH19+[2]completo!AH31+[2]completo!AH43+[2]completo!AH55+[2]completo!AH67+[2]completo!AH79+[2]completo!AH91+[2]completo!AH103+[2]completo!AH115+[2]completo!AH127+[2]completo!AH139</f>
        <v>0</v>
      </c>
      <c r="S25" s="50">
        <f>[2]completo!AI19+[2]completo!AI31+[2]completo!AI43+[2]completo!AI55+[2]completo!AI67+[2]completo!AI79+[2]completo!AI91+[2]completo!AI103+[2]completo!AI115+[2]completo!AI127+[2]completo!AI139</f>
        <v>0</v>
      </c>
      <c r="T25" s="50">
        <f>[2]completo!AJ19+[2]completo!AJ31+[2]completo!AJ43+[2]completo!AJ55+[2]completo!AJ67+[2]completo!AJ79+[2]completo!AJ91+[2]completo!AJ103+[2]completo!AJ115+[2]completo!AJ127+[2]completo!AJ139</f>
        <v>0</v>
      </c>
      <c r="U25" s="50">
        <f>[2]completo!AK19+[2]completo!AK31+[2]completo!AK43+[2]completo!AK55+[2]completo!AK67+[2]completo!AK79+[2]completo!AK91+[2]completo!AK103+[2]completo!AK115+[2]completo!AK127+[2]completo!AK139</f>
        <v>8</v>
      </c>
      <c r="V25" s="50">
        <f>[2]completo!AL19+[2]completo!AL31+[2]completo!AL43+[2]completo!AL55+[2]completo!AL67+[2]completo!AL79+[2]completo!AL91+[2]completo!AL103+[2]completo!AL115+[2]completo!AL127+[2]completo!AL139</f>
        <v>0</v>
      </c>
      <c r="W25" s="50">
        <f>[2]completo!AM19+[2]completo!AM31+[2]completo!AM43+[2]completo!AM55+[2]completo!AM67+[2]completo!AM79+[2]completo!AM91+[2]completo!AM103+[2]completo!AM115+[2]completo!AM127+[2]completo!AM139</f>
        <v>0</v>
      </c>
      <c r="X25" s="50">
        <f>[2]completo!AN19+[2]completo!AN31+[2]completo!AN43+[2]completo!AN55+[2]completo!AN67+[2]completo!AN79+[2]completo!AN91+[2]completo!AN103+[2]completo!AN115+[2]completo!AN127+[2]completo!AN139</f>
        <v>0</v>
      </c>
      <c r="Y25" s="50">
        <f>[2]completo!AO19+[2]completo!AO31+[2]completo!AO43+[2]completo!AO55+[2]completo!AO67+[2]completo!AO79+[2]completo!AO91+[2]completo!AO103+[2]completo!AO115+[2]completo!AO127+[2]completo!AO139</f>
        <v>2</v>
      </c>
      <c r="Z25" s="50">
        <f>[2]completo!AP19+[2]completo!AP31+[2]completo!AP43+[2]completo!AP55+[2]completo!AP67+[2]completo!AP79+[2]completo!AP91+[2]completo!AP103+[2]completo!AP115+[2]completo!AP127+[2]completo!AP139</f>
        <v>0</v>
      </c>
      <c r="AA25" s="50">
        <f>[2]completo!AQ19+[2]completo!AQ31+[2]completo!AQ43+[2]completo!AQ55+[2]completo!AQ67+[2]completo!AQ79+[2]completo!AQ91+[2]completo!AQ103+[2]completo!AQ115+[2]completo!AQ127+[2]completo!AQ139</f>
        <v>0</v>
      </c>
      <c r="AB25" s="50">
        <f>[2]completo!AR19+[2]completo!AR31+[2]completo!AR43+[2]completo!AR55+[2]completo!AR67+[2]completo!AR79+[2]completo!AR91+[2]completo!AR103+[2]completo!AR115+[2]completo!AR127+[2]completo!AR139</f>
        <v>0</v>
      </c>
      <c r="AC25" s="50">
        <f>[2]completo!AS19+[2]completo!AS31+[2]completo!AS43+[2]completo!AS55+[2]completo!AS67+[2]completo!AS79+[2]completo!AS91+[2]completo!AS103+[2]completo!AS115+[2]completo!AS127+[2]completo!AS139</f>
        <v>2</v>
      </c>
      <c r="AD25" s="50">
        <f>[2]completo!AT19+[2]completo!AT31+[2]completo!AT43+[2]completo!AT55+[2]completo!AT67+[2]completo!AT79+[2]completo!AT91+[2]completo!AT103+[2]completo!AT115+[2]completo!AT127+[2]completo!AT139</f>
        <v>0</v>
      </c>
      <c r="AE25" s="50">
        <f>[2]completo!AU19+[2]completo!AU31+[2]completo!AU43+[2]completo!AU55+[2]completo!AU67+[2]completo!AU79+[2]completo!AU91+[2]completo!AU103+[2]completo!AU115+[2]completo!AU127+[2]completo!AU139</f>
        <v>0</v>
      </c>
      <c r="AF25" s="50">
        <f>[2]completo!AV19+[2]completo!AV31+[2]completo!AV43+[2]completo!AV55+[2]completo!AV67+[2]completo!AV79+[2]completo!AV91+[2]completo!AV103+[2]completo!AV115+[2]completo!AV127+[2]completo!AV139</f>
        <v>0</v>
      </c>
      <c r="AG25" s="50">
        <f>[2]completo!AW19+[2]completo!AW31+[2]completo!AW43+[2]completo!AW55+[2]completo!AW67+[2]completo!AW79+[2]completo!AW91+[2]completo!AW103+[2]completo!AW115+[2]completo!AW127+[2]completo!AW139</f>
        <v>0</v>
      </c>
      <c r="AH25" s="50">
        <f>[2]completo!AX19+[2]completo!AX31+[2]completo!AX43+[2]completo!AX55+[2]completo!AX67+[2]completo!AX79+[2]completo!AX91+[2]completo!AX103+[2]completo!AX115+[2]completo!AX127+[2]completo!AX139</f>
        <v>0</v>
      </c>
      <c r="AI25" s="50">
        <f>[2]completo!AY19+[2]completo!AY31+[2]completo!AY43+[2]completo!AY55+[2]completo!AY67+[2]completo!AY79+[2]completo!AY91+[2]completo!AY103+[2]completo!AY115+[2]completo!AY127+[2]completo!AY139</f>
        <v>0</v>
      </c>
      <c r="AJ25" s="50">
        <f>[2]completo!AZ19+[2]completo!AZ31+[2]completo!AZ43+[2]completo!AZ55+[2]completo!AZ67+[2]completo!AZ79+[2]completo!AZ91+[2]completo!AZ103+[2]completo!AZ115+[2]completo!AZ127+[2]completo!AZ139</f>
        <v>0</v>
      </c>
      <c r="AK25" s="51">
        <f>[2]completo!BA19+[2]completo!BA31+[2]completo!BA43+[2]completo!BA55+[2]completo!BA67+[2]completo!BA79+[2]completo!BA91+[2]completo!BA103+[2]completo!BA115+[2]completo!BA127+[2]completo!BA139</f>
        <v>0</v>
      </c>
      <c r="AL25" s="20">
        <f t="shared" si="18"/>
        <v>37</v>
      </c>
      <c r="AM25" s="21">
        <f t="shared" si="0"/>
        <v>18</v>
      </c>
      <c r="AN25" s="22">
        <f t="shared" si="1"/>
        <v>19</v>
      </c>
      <c r="AO25" s="21">
        <f t="shared" si="2"/>
        <v>9</v>
      </c>
      <c r="AP25" s="22">
        <f t="shared" si="3"/>
        <v>9</v>
      </c>
      <c r="AQ25" s="21">
        <f t="shared" si="4"/>
        <v>7</v>
      </c>
      <c r="AR25" s="22">
        <f t="shared" si="5"/>
        <v>8</v>
      </c>
      <c r="AS25" s="21">
        <f t="shared" si="6"/>
        <v>2</v>
      </c>
      <c r="AT25" s="22">
        <f t="shared" si="7"/>
        <v>2</v>
      </c>
      <c r="AU25" s="23">
        <f t="shared" si="8"/>
        <v>0</v>
      </c>
      <c r="AV25" s="24">
        <f t="shared" si="9"/>
        <v>0</v>
      </c>
      <c r="AW25" s="21">
        <f t="shared" si="10"/>
        <v>0</v>
      </c>
      <c r="AX25" s="22">
        <f t="shared" si="11"/>
        <v>0</v>
      </c>
      <c r="AY25" s="21">
        <f t="shared" si="12"/>
        <v>0</v>
      </c>
      <c r="AZ25" s="22">
        <f t="shared" si="13"/>
        <v>0</v>
      </c>
      <c r="BA25" s="21">
        <f t="shared" si="14"/>
        <v>0</v>
      </c>
      <c r="BB25" s="22">
        <f t="shared" si="15"/>
        <v>0</v>
      </c>
      <c r="BC25" s="21">
        <f t="shared" si="16"/>
        <v>18</v>
      </c>
      <c r="BD25" s="24">
        <f t="shared" si="17"/>
        <v>19</v>
      </c>
    </row>
    <row r="26" spans="1:56" ht="39.950000000000003" customHeight="1" x14ac:dyDescent="0.25">
      <c r="A26" s="233"/>
      <c r="B26" s="220"/>
      <c r="C26" s="25" t="s">
        <v>42</v>
      </c>
      <c r="D26" s="26"/>
      <c r="E26" s="27" t="s">
        <v>43</v>
      </c>
      <c r="F26" s="28">
        <f>[2]completo!V20+[2]completo!V32+[2]completo!V44+[2]completo!V56+[2]completo!V68+[2]completo!V80+[2]completo!V92+[2]completo!V104+[2]completo!V116+[2]completo!V128+[2]completo!V140</f>
        <v>0</v>
      </c>
      <c r="G26" s="29">
        <f>[2]completo!W20+[2]completo!W32+[2]completo!W44+[2]completo!W56+[2]completo!W68+[2]completo!W80+[2]completo!W92+[2]completo!W104+[2]completo!W116+[2]completo!W128+[2]completo!W140</f>
        <v>0</v>
      </c>
      <c r="H26" s="29">
        <f>[2]completo!X20+[2]completo!X32+[2]completo!X44+[2]completo!X56+[2]completo!X68+[2]completo!X80+[2]completo!X92+[2]completo!X104+[2]completo!X116+[2]completo!X128+[2]completo!X140</f>
        <v>0</v>
      </c>
      <c r="I26" s="29">
        <f>[2]completo!Y20+[2]completo!Y32+[2]completo!Y44+[2]completo!Y56+[2]completo!Y68+[2]completo!Y80+[2]completo!Y92+[2]completo!Y104+[2]completo!Y116+[2]completo!Y128+[2]completo!Y140</f>
        <v>0</v>
      </c>
      <c r="J26" s="29">
        <f>[2]completo!Z20+[2]completo!Z32+[2]completo!Z44+[2]completo!Z56+[2]completo!Z68+[2]completo!Z80+[2]completo!Z92+[2]completo!Z104+[2]completo!Z116+[2]completo!Z128+[2]completo!Z140</f>
        <v>0</v>
      </c>
      <c r="K26" s="29">
        <f>[2]completo!AA20+[2]completo!AA32+[2]completo!AA44+[2]completo!AA56+[2]completo!AA68+[2]completo!AA80+[2]completo!AA92+[2]completo!AA104+[2]completo!AA116+[2]completo!AA128+[2]completo!AA140</f>
        <v>0</v>
      </c>
      <c r="L26" s="29">
        <f>[2]completo!AB20+[2]completo!AB32+[2]completo!AB44+[2]completo!AB56+[2]completo!AB68+[2]completo!AB80+[2]completo!AB92+[2]completo!AB104+[2]completo!AB116+[2]completo!AB128+[2]completo!AB140</f>
        <v>0</v>
      </c>
      <c r="M26" s="29">
        <f>[2]completo!AC20+[2]completo!AC32+[2]completo!AC44+[2]completo!AC56+[2]completo!AC68+[2]completo!AC80+[2]completo!AC92+[2]completo!AC104+[2]completo!AC116+[2]completo!AC128+[2]completo!AC140</f>
        <v>0</v>
      </c>
      <c r="N26" s="29">
        <f>[2]completo!AD20+[2]completo!AD32+[2]completo!AD44+[2]completo!AD56+[2]completo!AD68+[2]completo!AD80+[2]completo!AD92+[2]completo!AD104+[2]completo!AD116+[2]completo!AD128+[2]completo!AD140</f>
        <v>0</v>
      </c>
      <c r="O26" s="29">
        <f>[2]completo!AE20+[2]completo!AE32+[2]completo!AE44+[2]completo!AE56+[2]completo!AE68+[2]completo!AE80+[2]completo!AE92+[2]completo!AE104+[2]completo!AE116+[2]completo!AE128+[2]completo!AE140</f>
        <v>0</v>
      </c>
      <c r="P26" s="29">
        <f>[2]completo!AF20+[2]completo!AF32+[2]completo!AF44+[2]completo!AF56+[2]completo!AF68+[2]completo!AF80+[2]completo!AF92+[2]completo!AF104+[2]completo!AF116+[2]completo!AF128+[2]completo!AF140</f>
        <v>0</v>
      </c>
      <c r="Q26" s="29">
        <f>[2]completo!AG20+[2]completo!AG32+[2]completo!AG44+[2]completo!AG56+[2]completo!AG68+[2]completo!AG80+[2]completo!AG92+[2]completo!AG104+[2]completo!AG116+[2]completo!AG128+[2]completo!AG140</f>
        <v>4</v>
      </c>
      <c r="R26" s="29">
        <f>[2]completo!AH20+[2]completo!AH32+[2]completo!AH44+[2]completo!AH56+[2]completo!AH68+[2]completo!AH80+[2]completo!AH92+[2]completo!AH104+[2]completo!AH116+[2]completo!AH128+[2]completo!AH140</f>
        <v>0</v>
      </c>
      <c r="S26" s="29">
        <f>[2]completo!AI20+[2]completo!AI32+[2]completo!AI44+[2]completo!AI56+[2]completo!AI68+[2]completo!AI80+[2]completo!AI92+[2]completo!AI104+[2]completo!AI116+[2]completo!AI128+[2]completo!AI140</f>
        <v>0</v>
      </c>
      <c r="T26" s="29">
        <f>[2]completo!AJ20+[2]completo!AJ32+[2]completo!AJ44+[2]completo!AJ56+[2]completo!AJ68+[2]completo!AJ80+[2]completo!AJ92+[2]completo!AJ104+[2]completo!AJ116+[2]completo!AJ128+[2]completo!AJ140</f>
        <v>0</v>
      </c>
      <c r="U26" s="29">
        <f>[2]completo!AK20+[2]completo!AK32+[2]completo!AK44+[2]completo!AK56+[2]completo!AK68+[2]completo!AK80+[2]completo!AK92+[2]completo!AK104+[2]completo!AK116+[2]completo!AK128+[2]completo!AK140</f>
        <v>6</v>
      </c>
      <c r="V26" s="29">
        <f>[2]completo!AL20+[2]completo!AL32+[2]completo!AL44+[2]completo!AL56+[2]completo!AL68+[2]completo!AL80+[2]completo!AL92+[2]completo!AL104+[2]completo!AL116+[2]completo!AL128+[2]completo!AL140</f>
        <v>0</v>
      </c>
      <c r="W26" s="29">
        <f>[2]completo!AM20+[2]completo!AM32+[2]completo!AM44+[2]completo!AM56+[2]completo!AM68+[2]completo!AM80+[2]completo!AM92+[2]completo!AM104+[2]completo!AM116+[2]completo!AM128+[2]completo!AM140</f>
        <v>0</v>
      </c>
      <c r="X26" s="29">
        <f>[2]completo!AN20+[2]completo!AN32+[2]completo!AN44+[2]completo!AN56+[2]completo!AN68+[2]completo!AN80+[2]completo!AN92+[2]completo!AN104+[2]completo!AN116+[2]completo!AN128+[2]completo!AN140</f>
        <v>0</v>
      </c>
      <c r="Y26" s="29">
        <f>[2]completo!AO20+[2]completo!AO32+[2]completo!AO44+[2]completo!AO56+[2]completo!AO68+[2]completo!AO80+[2]completo!AO92+[2]completo!AO104+[2]completo!AO116+[2]completo!AO128+[2]completo!AO140</f>
        <v>0</v>
      </c>
      <c r="Z26" s="29">
        <f>[2]completo!AP20+[2]completo!AP32+[2]completo!AP44+[2]completo!AP56+[2]completo!AP68+[2]completo!AP80+[2]completo!AP92+[2]completo!AP104+[2]completo!AP116+[2]completo!AP128+[2]completo!AP140</f>
        <v>0</v>
      </c>
      <c r="AA26" s="29">
        <f>[2]completo!AQ20+[2]completo!AQ32+[2]completo!AQ44+[2]completo!AQ56+[2]completo!AQ68+[2]completo!AQ80+[2]completo!AQ92+[2]completo!AQ104+[2]completo!AQ116+[2]completo!AQ128+[2]completo!AQ140</f>
        <v>0</v>
      </c>
      <c r="AB26" s="29">
        <f>[2]completo!AR20+[2]completo!AR32+[2]completo!AR44+[2]completo!AR56+[2]completo!AR68+[2]completo!AR80+[2]completo!AR92+[2]completo!AR104+[2]completo!AR116+[2]completo!AR128+[2]completo!AR140</f>
        <v>0</v>
      </c>
      <c r="AC26" s="29">
        <f>[2]completo!AS20+[2]completo!AS32+[2]completo!AS44+[2]completo!AS56+[2]completo!AS68+[2]completo!AS80+[2]completo!AS92+[2]completo!AS104+[2]completo!AS116+[2]completo!AS128+[2]completo!AS140</f>
        <v>0</v>
      </c>
      <c r="AD26" s="29">
        <f>[2]completo!AT20+[2]completo!AT32+[2]completo!AT44+[2]completo!AT56+[2]completo!AT68+[2]completo!AT80+[2]completo!AT92+[2]completo!AT104+[2]completo!AT116+[2]completo!AT128+[2]completo!AT140</f>
        <v>0</v>
      </c>
      <c r="AE26" s="29">
        <f>[2]completo!AU20+[2]completo!AU32+[2]completo!AU44+[2]completo!AU56+[2]completo!AU68+[2]completo!AU80+[2]completo!AU92+[2]completo!AU104+[2]completo!AU116+[2]completo!AU128+[2]completo!AU140</f>
        <v>0</v>
      </c>
      <c r="AF26" s="29">
        <f>[2]completo!AV20+[2]completo!AV32+[2]completo!AV44+[2]completo!AV56+[2]completo!AV68+[2]completo!AV80+[2]completo!AV92+[2]completo!AV104+[2]completo!AV116+[2]completo!AV128+[2]completo!AV140</f>
        <v>0</v>
      </c>
      <c r="AG26" s="29">
        <f>[2]completo!AW20+[2]completo!AW32+[2]completo!AW44+[2]completo!AW56+[2]completo!AW68+[2]completo!AW80+[2]completo!AW92+[2]completo!AW104+[2]completo!AW116+[2]completo!AW128+[2]completo!AW140</f>
        <v>0</v>
      </c>
      <c r="AH26" s="29">
        <f>[2]completo!AX20+[2]completo!AX32+[2]completo!AX44+[2]completo!AX56+[2]completo!AX68+[2]completo!AX80+[2]completo!AX92+[2]completo!AX104+[2]completo!AX116+[2]completo!AX128+[2]completo!AX140</f>
        <v>0</v>
      </c>
      <c r="AI26" s="29">
        <f>[2]completo!AY20+[2]completo!AY32+[2]completo!AY44+[2]completo!AY56+[2]completo!AY68+[2]completo!AY80+[2]completo!AY92+[2]completo!AY104+[2]completo!AY116+[2]completo!AY128+[2]completo!AY140</f>
        <v>0</v>
      </c>
      <c r="AJ26" s="29">
        <f>[2]completo!AZ20+[2]completo!AZ32+[2]completo!AZ44+[2]completo!AZ56+[2]completo!AZ68+[2]completo!AZ80+[2]completo!AZ92+[2]completo!AZ104+[2]completo!AZ116+[2]completo!AZ128+[2]completo!AZ140</f>
        <v>0</v>
      </c>
      <c r="AK26" s="30">
        <f>[2]completo!BA20+[2]completo!BA32+[2]completo!BA44+[2]completo!BA56+[2]completo!BA68+[2]completo!BA80+[2]completo!BA92+[2]completo!BA104+[2]completo!BA116+[2]completo!BA128+[2]completo!BA140</f>
        <v>0</v>
      </c>
      <c r="AL26" s="31">
        <f t="shared" si="18"/>
        <v>10</v>
      </c>
      <c r="AM26" s="32">
        <f t="shared" si="0"/>
        <v>4</v>
      </c>
      <c r="AN26" s="33">
        <f t="shared" si="1"/>
        <v>6</v>
      </c>
      <c r="AO26" s="32">
        <f t="shared" si="2"/>
        <v>0</v>
      </c>
      <c r="AP26" s="33">
        <f t="shared" si="3"/>
        <v>0</v>
      </c>
      <c r="AQ26" s="32">
        <f t="shared" si="4"/>
        <v>4</v>
      </c>
      <c r="AR26" s="33">
        <f t="shared" si="5"/>
        <v>6</v>
      </c>
      <c r="AS26" s="32">
        <f t="shared" si="6"/>
        <v>0</v>
      </c>
      <c r="AT26" s="33">
        <f t="shared" si="7"/>
        <v>0</v>
      </c>
      <c r="AU26" s="36">
        <f t="shared" si="8"/>
        <v>0</v>
      </c>
      <c r="AV26" s="37">
        <f t="shared" si="9"/>
        <v>0</v>
      </c>
      <c r="AW26" s="32">
        <f t="shared" si="10"/>
        <v>0</v>
      </c>
      <c r="AX26" s="33">
        <f t="shared" si="11"/>
        <v>0</v>
      </c>
      <c r="AY26" s="32">
        <f t="shared" si="12"/>
        <v>0</v>
      </c>
      <c r="AZ26" s="33">
        <f t="shared" si="13"/>
        <v>0</v>
      </c>
      <c r="BA26" s="32">
        <f t="shared" si="14"/>
        <v>0</v>
      </c>
      <c r="BB26" s="33">
        <f t="shared" si="15"/>
        <v>0</v>
      </c>
      <c r="BC26" s="32">
        <f t="shared" si="16"/>
        <v>4</v>
      </c>
      <c r="BD26" s="37">
        <f t="shared" si="17"/>
        <v>6</v>
      </c>
    </row>
    <row r="27" spans="1:56" ht="39.950000000000003" customHeight="1" thickBot="1" x14ac:dyDescent="0.3">
      <c r="A27" s="234"/>
      <c r="B27" s="221"/>
      <c r="C27" s="38" t="s">
        <v>42</v>
      </c>
      <c r="D27" s="39" t="s">
        <v>43</v>
      </c>
      <c r="E27" s="40"/>
      <c r="F27" s="41">
        <f>[2]completo!V21+[2]completo!V33+[2]completo!V45+[2]completo!V57+[2]completo!V69+[2]completo!V81+[2]completo!V93+[2]completo!V105+[2]completo!V117+[2]completo!V129+[2]completo!V141</f>
        <v>0</v>
      </c>
      <c r="G27" s="42">
        <f>[2]completo!W21+[2]completo!W33+[2]completo!W45+[2]completo!W57+[2]completo!W69+[2]completo!W81+[2]completo!W93+[2]completo!W105+[2]completo!W117+[2]completo!W129+[2]completo!W141</f>
        <v>0</v>
      </c>
      <c r="H27" s="42">
        <f>[2]completo!X21+[2]completo!X33+[2]completo!X45+[2]completo!X57+[2]completo!X69+[2]completo!X81+[2]completo!X93+[2]completo!X105+[2]completo!X117+[2]completo!X129+[2]completo!X141</f>
        <v>0</v>
      </c>
      <c r="I27" s="42">
        <f>[2]completo!Y21+[2]completo!Y33+[2]completo!Y45+[2]completo!Y57+[2]completo!Y69+[2]completo!Y81+[2]completo!Y93+[2]completo!Y105+[2]completo!Y117+[2]completo!Y129+[2]completo!Y141</f>
        <v>36</v>
      </c>
      <c r="J27" s="42">
        <f>[2]completo!Z21+[2]completo!Z33+[2]completo!Z45+[2]completo!Z57+[2]completo!Z69+[2]completo!Z81+[2]completo!Z93+[2]completo!Z105+[2]completo!Z117+[2]completo!Z129+[2]completo!Z141</f>
        <v>0</v>
      </c>
      <c r="K27" s="42">
        <f>[2]completo!AA21+[2]completo!AA33+[2]completo!AA45+[2]completo!AA57+[2]completo!AA69+[2]completo!AA81+[2]completo!AA93+[2]completo!AA105+[2]completo!AA117+[2]completo!AA129+[2]completo!AA141</f>
        <v>0</v>
      </c>
      <c r="L27" s="42">
        <f>[2]completo!AB21+[2]completo!AB33+[2]completo!AB45+[2]completo!AB57+[2]completo!AB69+[2]completo!AB81+[2]completo!AB93+[2]completo!AB105+[2]completo!AB117+[2]completo!AB129+[2]completo!AB141</f>
        <v>0</v>
      </c>
      <c r="M27" s="42">
        <f>[2]completo!AC21+[2]completo!AC33+[2]completo!AC45+[2]completo!AC57+[2]completo!AC69+[2]completo!AC81+[2]completo!AC93+[2]completo!AC105+[2]completo!AC117+[2]completo!AC129+[2]completo!AC141</f>
        <v>144</v>
      </c>
      <c r="N27" s="42">
        <f>[2]completo!AD21+[2]completo!AD33+[2]completo!AD45+[2]completo!AD57+[2]completo!AD69+[2]completo!AD81+[2]completo!AD93+[2]completo!AD105+[2]completo!AD117+[2]completo!AD129+[2]completo!AD141</f>
        <v>0</v>
      </c>
      <c r="O27" s="42">
        <f>[2]completo!AE21+[2]completo!AE33+[2]completo!AE45+[2]completo!AE57+[2]completo!AE69+[2]completo!AE81+[2]completo!AE93+[2]completo!AE105+[2]completo!AE117+[2]completo!AE129+[2]completo!AE141</f>
        <v>0</v>
      </c>
      <c r="P27" s="42">
        <f>[2]completo!AF21+[2]completo!AF33+[2]completo!AF45+[2]completo!AF57+[2]completo!AF69+[2]completo!AF81+[2]completo!AF93+[2]completo!AF105+[2]completo!AF117+[2]completo!AF129+[2]completo!AF141</f>
        <v>0</v>
      </c>
      <c r="Q27" s="42">
        <f>[2]completo!AG21+[2]completo!AG33+[2]completo!AG45+[2]completo!AG57+[2]completo!AG69+[2]completo!AG81+[2]completo!AG93+[2]completo!AG105+[2]completo!AG117+[2]completo!AG129+[2]completo!AG141</f>
        <v>3</v>
      </c>
      <c r="R27" s="42">
        <f>[2]completo!AH21+[2]completo!AH33+[2]completo!AH45+[2]completo!AH57+[2]completo!AH69+[2]completo!AH81+[2]completo!AH93+[2]completo!AH105+[2]completo!AH117+[2]completo!AH129+[2]completo!AH141</f>
        <v>0</v>
      </c>
      <c r="S27" s="42">
        <f>[2]completo!AI21+[2]completo!AI33+[2]completo!AI45+[2]completo!AI57+[2]completo!AI69+[2]completo!AI81+[2]completo!AI93+[2]completo!AI105+[2]completo!AI117+[2]completo!AI129+[2]completo!AI141</f>
        <v>0</v>
      </c>
      <c r="T27" s="42">
        <f>[2]completo!AJ21+[2]completo!AJ33+[2]completo!AJ45+[2]completo!AJ57+[2]completo!AJ69+[2]completo!AJ81+[2]completo!AJ93+[2]completo!AJ105+[2]completo!AJ117+[2]completo!AJ129+[2]completo!AJ141</f>
        <v>0</v>
      </c>
      <c r="U27" s="42">
        <f>[2]completo!AK21+[2]completo!AK33+[2]completo!AK45+[2]completo!AK57+[2]completo!AK69+[2]completo!AK81+[2]completo!AK93+[2]completo!AK105+[2]completo!AK117+[2]completo!AK129+[2]completo!AK141</f>
        <v>71</v>
      </c>
      <c r="V27" s="42">
        <f>[2]completo!AL21+[2]completo!AL33+[2]completo!AL45+[2]completo!AL57+[2]completo!AL69+[2]completo!AL81+[2]completo!AL93+[2]completo!AL105+[2]completo!AL117+[2]completo!AL129+[2]completo!AL141</f>
        <v>0</v>
      </c>
      <c r="W27" s="42">
        <f>[2]completo!AM21+[2]completo!AM33+[2]completo!AM45+[2]completo!AM57+[2]completo!AM69+[2]completo!AM81+[2]completo!AM93+[2]completo!AM105+[2]completo!AM117+[2]completo!AM129+[2]completo!AM141</f>
        <v>0</v>
      </c>
      <c r="X27" s="42">
        <f>[2]completo!AN21+[2]completo!AN33+[2]completo!AN45+[2]completo!AN57+[2]completo!AN69+[2]completo!AN81+[2]completo!AN93+[2]completo!AN105+[2]completo!AN117+[2]completo!AN129+[2]completo!AN141</f>
        <v>0</v>
      </c>
      <c r="Y27" s="42">
        <f>[2]completo!AO21+[2]completo!AO33+[2]completo!AO45+[2]completo!AO57+[2]completo!AO69+[2]completo!AO81+[2]completo!AO93+[2]completo!AO105+[2]completo!AO117+[2]completo!AO129+[2]completo!AO141</f>
        <v>24</v>
      </c>
      <c r="Z27" s="42">
        <f>[2]completo!AP21+[2]completo!AP33+[2]completo!AP45+[2]completo!AP57+[2]completo!AP69+[2]completo!AP81+[2]completo!AP93+[2]completo!AP105+[2]completo!AP117+[2]completo!AP129+[2]completo!AP141</f>
        <v>0</v>
      </c>
      <c r="AA27" s="42">
        <f>[2]completo!AQ21+[2]completo!AQ33+[2]completo!AQ45+[2]completo!AQ57+[2]completo!AQ69+[2]completo!AQ81+[2]completo!AQ93+[2]completo!AQ105+[2]completo!AQ117+[2]completo!AQ129+[2]completo!AQ141</f>
        <v>0</v>
      </c>
      <c r="AB27" s="42">
        <f>[2]completo!AR21+[2]completo!AR33+[2]completo!AR45+[2]completo!AR57+[2]completo!AR69+[2]completo!AR81+[2]completo!AR93+[2]completo!AR105+[2]completo!AR117+[2]completo!AR129+[2]completo!AR141</f>
        <v>0</v>
      </c>
      <c r="AC27" s="42">
        <f>[2]completo!AS21+[2]completo!AS33+[2]completo!AS45+[2]completo!AS57+[2]completo!AS69+[2]completo!AS81+[2]completo!AS93+[2]completo!AS105+[2]completo!AS117+[2]completo!AS129+[2]completo!AS141</f>
        <v>140</v>
      </c>
      <c r="AD27" s="42">
        <f>[2]completo!AT21+[2]completo!AT33+[2]completo!AT45+[2]completo!AT57+[2]completo!AT69+[2]completo!AT81+[2]completo!AT93+[2]completo!AT105+[2]completo!AT117+[2]completo!AT129+[2]completo!AT141</f>
        <v>0</v>
      </c>
      <c r="AE27" s="42">
        <f>[2]completo!AU21+[2]completo!AU33+[2]completo!AU45+[2]completo!AU57+[2]completo!AU69+[2]completo!AU81+[2]completo!AU93+[2]completo!AU105+[2]completo!AU117+[2]completo!AU129+[2]completo!AU141</f>
        <v>0</v>
      </c>
      <c r="AF27" s="42">
        <f>[2]completo!AV21+[2]completo!AV33+[2]completo!AV45+[2]completo!AV57+[2]completo!AV69+[2]completo!AV81+[2]completo!AV93+[2]completo!AV105+[2]completo!AV117+[2]completo!AV129+[2]completo!AV141</f>
        <v>0</v>
      </c>
      <c r="AG27" s="42">
        <f>[2]completo!AW21+[2]completo!AW33+[2]completo!AW45+[2]completo!AW57+[2]completo!AW69+[2]completo!AW81+[2]completo!AW93+[2]completo!AW105+[2]completo!AW117+[2]completo!AW129+[2]completo!AW141</f>
        <v>0</v>
      </c>
      <c r="AH27" s="42">
        <f>[2]completo!AX21+[2]completo!AX33+[2]completo!AX45+[2]completo!AX57+[2]completo!AX69+[2]completo!AX81+[2]completo!AX93+[2]completo!AX105+[2]completo!AX117+[2]completo!AX129+[2]completo!AX141</f>
        <v>0</v>
      </c>
      <c r="AI27" s="42">
        <f>[2]completo!AY21+[2]completo!AY33+[2]completo!AY45+[2]completo!AY57+[2]completo!AY69+[2]completo!AY81+[2]completo!AY93+[2]completo!AY105+[2]completo!AY117+[2]completo!AY129+[2]completo!AY141</f>
        <v>0</v>
      </c>
      <c r="AJ27" s="42">
        <f>[2]completo!AZ21+[2]completo!AZ33+[2]completo!AZ45+[2]completo!AZ57+[2]completo!AZ69+[2]completo!AZ81+[2]completo!AZ93+[2]completo!AZ105+[2]completo!AZ117+[2]completo!AZ129+[2]completo!AZ141</f>
        <v>0</v>
      </c>
      <c r="AK27" s="43">
        <f>[2]completo!BA21+[2]completo!BA33+[2]completo!BA45+[2]completo!BA57+[2]completo!BA69+[2]completo!BA81+[2]completo!BA93+[2]completo!BA105+[2]completo!BA117+[2]completo!BA129+[2]completo!BA141</f>
        <v>0</v>
      </c>
      <c r="AL27" s="44">
        <f t="shared" si="18"/>
        <v>418</v>
      </c>
      <c r="AM27" s="45">
        <f t="shared" si="0"/>
        <v>63</v>
      </c>
      <c r="AN27" s="46">
        <f t="shared" si="1"/>
        <v>355</v>
      </c>
      <c r="AO27" s="45">
        <f t="shared" si="2"/>
        <v>36</v>
      </c>
      <c r="AP27" s="46">
        <f t="shared" si="3"/>
        <v>144</v>
      </c>
      <c r="AQ27" s="45">
        <f t="shared" si="4"/>
        <v>3</v>
      </c>
      <c r="AR27" s="46">
        <f t="shared" si="5"/>
        <v>71</v>
      </c>
      <c r="AS27" s="45">
        <f t="shared" si="6"/>
        <v>24</v>
      </c>
      <c r="AT27" s="46">
        <f t="shared" si="7"/>
        <v>140</v>
      </c>
      <c r="AU27" s="47">
        <f t="shared" si="8"/>
        <v>0</v>
      </c>
      <c r="AV27" s="48">
        <f t="shared" si="9"/>
        <v>0</v>
      </c>
      <c r="AW27" s="45">
        <f t="shared" si="10"/>
        <v>0</v>
      </c>
      <c r="AX27" s="46">
        <f t="shared" si="11"/>
        <v>0</v>
      </c>
      <c r="AY27" s="45">
        <f t="shared" si="12"/>
        <v>0</v>
      </c>
      <c r="AZ27" s="46">
        <f t="shared" si="13"/>
        <v>0</v>
      </c>
      <c r="BA27" s="45">
        <f t="shared" si="14"/>
        <v>0</v>
      </c>
      <c r="BB27" s="46">
        <f t="shared" si="15"/>
        <v>0</v>
      </c>
      <c r="BC27" s="45">
        <f t="shared" si="16"/>
        <v>63</v>
      </c>
      <c r="BD27" s="48">
        <f t="shared" si="17"/>
        <v>355</v>
      </c>
    </row>
    <row r="28" spans="1:56" ht="19.5" customHeight="1" thickTop="1" x14ac:dyDescent="0.25">
      <c r="A28" s="203" t="s">
        <v>47</v>
      </c>
      <c r="B28" s="52"/>
      <c r="C28" s="26" t="s">
        <v>42</v>
      </c>
      <c r="D28" s="26"/>
      <c r="E28" s="53"/>
      <c r="F28" s="54">
        <f>F17+F18+F20+F21+F23+F24+F26+F27</f>
        <v>0</v>
      </c>
      <c r="G28" s="54">
        <f t="shared" ref="G28:AK28" si="19">G17+G18+G20+G21+G23+G24+G26+G27</f>
        <v>0</v>
      </c>
      <c r="H28" s="54">
        <f t="shared" si="19"/>
        <v>0</v>
      </c>
      <c r="I28" s="54">
        <f t="shared" si="19"/>
        <v>1135</v>
      </c>
      <c r="J28" s="54">
        <f t="shared" si="19"/>
        <v>0</v>
      </c>
      <c r="K28" s="54">
        <f t="shared" si="19"/>
        <v>0</v>
      </c>
      <c r="L28" s="54">
        <f t="shared" si="19"/>
        <v>0</v>
      </c>
      <c r="M28" s="54">
        <f>M17+M18+M20+M21+M23+M24+M26+M27</f>
        <v>1480</v>
      </c>
      <c r="N28" s="54">
        <f t="shared" si="19"/>
        <v>0</v>
      </c>
      <c r="O28" s="54">
        <f t="shared" si="19"/>
        <v>0</v>
      </c>
      <c r="P28" s="54">
        <f t="shared" si="19"/>
        <v>0</v>
      </c>
      <c r="Q28" s="54">
        <f>Q17+Q18+Q20+Q21+Q23+Q24+Q26+Q27</f>
        <v>838</v>
      </c>
      <c r="R28" s="54">
        <f t="shared" si="19"/>
        <v>0</v>
      </c>
      <c r="S28" s="54">
        <f t="shared" si="19"/>
        <v>0</v>
      </c>
      <c r="T28" s="54">
        <f t="shared" si="19"/>
        <v>0</v>
      </c>
      <c r="U28" s="54">
        <f t="shared" si="19"/>
        <v>1755</v>
      </c>
      <c r="V28" s="54">
        <f t="shared" si="19"/>
        <v>0</v>
      </c>
      <c r="W28" s="54">
        <f t="shared" si="19"/>
        <v>0</v>
      </c>
      <c r="X28" s="54">
        <f t="shared" si="19"/>
        <v>0</v>
      </c>
      <c r="Y28" s="54">
        <f t="shared" si="19"/>
        <v>569</v>
      </c>
      <c r="Z28" s="54">
        <f t="shared" si="19"/>
        <v>0</v>
      </c>
      <c r="AA28" s="54">
        <f t="shared" si="19"/>
        <v>0</v>
      </c>
      <c r="AB28" s="54">
        <f t="shared" si="19"/>
        <v>0</v>
      </c>
      <c r="AC28" s="54">
        <f t="shared" si="19"/>
        <v>826</v>
      </c>
      <c r="AD28" s="54">
        <f t="shared" si="19"/>
        <v>0</v>
      </c>
      <c r="AE28" s="54">
        <f t="shared" si="19"/>
        <v>0</v>
      </c>
      <c r="AF28" s="54">
        <f t="shared" si="19"/>
        <v>0</v>
      </c>
      <c r="AG28" s="54">
        <f t="shared" si="19"/>
        <v>602</v>
      </c>
      <c r="AH28" s="54">
        <f t="shared" si="19"/>
        <v>0</v>
      </c>
      <c r="AI28" s="54">
        <f t="shared" si="19"/>
        <v>0</v>
      </c>
      <c r="AJ28" s="54">
        <f t="shared" si="19"/>
        <v>0</v>
      </c>
      <c r="AK28" s="55">
        <f t="shared" si="19"/>
        <v>805</v>
      </c>
      <c r="AL28" s="56">
        <f t="shared" si="18"/>
        <v>8010</v>
      </c>
      <c r="AM28" s="21">
        <f t="shared" ref="AM28:BD28" si="20">AM17+AM18+AM20+AM21+AM23+AM24+AM26+AM27</f>
        <v>3144</v>
      </c>
      <c r="AN28" s="22">
        <f t="shared" si="20"/>
        <v>4866</v>
      </c>
      <c r="AO28" s="21">
        <f t="shared" si="20"/>
        <v>1135</v>
      </c>
      <c r="AP28" s="22">
        <f t="shared" si="20"/>
        <v>1480</v>
      </c>
      <c r="AQ28" s="21">
        <f t="shared" si="20"/>
        <v>838</v>
      </c>
      <c r="AR28" s="22">
        <f t="shared" si="20"/>
        <v>1755</v>
      </c>
      <c r="AS28" s="21">
        <f t="shared" si="20"/>
        <v>569</v>
      </c>
      <c r="AT28" s="22">
        <f t="shared" si="20"/>
        <v>826</v>
      </c>
      <c r="AU28" s="57">
        <f t="shared" si="20"/>
        <v>602</v>
      </c>
      <c r="AV28" s="24">
        <f t="shared" si="20"/>
        <v>805</v>
      </c>
      <c r="AW28" s="24">
        <f t="shared" si="20"/>
        <v>0</v>
      </c>
      <c r="AX28" s="24">
        <f t="shared" si="20"/>
        <v>0</v>
      </c>
      <c r="AY28" s="24">
        <f t="shared" si="20"/>
        <v>0</v>
      </c>
      <c r="AZ28" s="24">
        <f t="shared" si="20"/>
        <v>0</v>
      </c>
      <c r="BA28" s="24">
        <f t="shared" si="20"/>
        <v>0</v>
      </c>
      <c r="BB28" s="24">
        <f t="shared" si="20"/>
        <v>0</v>
      </c>
      <c r="BC28" s="24">
        <f t="shared" si="20"/>
        <v>3144</v>
      </c>
      <c r="BD28" s="24">
        <f t="shared" si="20"/>
        <v>4866</v>
      </c>
    </row>
    <row r="29" spans="1:56" ht="19.5" customHeight="1" thickBot="1" x14ac:dyDescent="0.3">
      <c r="A29" s="204"/>
      <c r="B29" s="52"/>
      <c r="C29" s="205" t="s">
        <v>41</v>
      </c>
      <c r="D29" s="206"/>
      <c r="E29" s="207"/>
      <c r="F29" s="58">
        <f t="shared" ref="F29:AK29" si="21">+F16+F19+F22+F25</f>
        <v>0</v>
      </c>
      <c r="G29" s="58">
        <f t="shared" si="21"/>
        <v>0</v>
      </c>
      <c r="H29" s="58">
        <f t="shared" si="21"/>
        <v>0</v>
      </c>
      <c r="I29" s="58">
        <f t="shared" si="21"/>
        <v>42</v>
      </c>
      <c r="J29" s="58">
        <f t="shared" si="21"/>
        <v>0</v>
      </c>
      <c r="K29" s="58">
        <f t="shared" si="21"/>
        <v>0</v>
      </c>
      <c r="L29" s="58">
        <f t="shared" si="21"/>
        <v>0</v>
      </c>
      <c r="M29" s="58">
        <f t="shared" si="21"/>
        <v>46</v>
      </c>
      <c r="N29" s="58">
        <f t="shared" si="21"/>
        <v>0</v>
      </c>
      <c r="O29" s="58">
        <f t="shared" si="21"/>
        <v>0</v>
      </c>
      <c r="P29" s="58">
        <f t="shared" si="21"/>
        <v>0</v>
      </c>
      <c r="Q29" s="58">
        <f t="shared" si="21"/>
        <v>55</v>
      </c>
      <c r="R29" s="58">
        <f t="shared" si="21"/>
        <v>0</v>
      </c>
      <c r="S29" s="58">
        <f t="shared" si="21"/>
        <v>0</v>
      </c>
      <c r="T29" s="58">
        <f t="shared" si="21"/>
        <v>0</v>
      </c>
      <c r="U29" s="58">
        <f t="shared" si="21"/>
        <v>59</v>
      </c>
      <c r="V29" s="58">
        <f t="shared" si="21"/>
        <v>0</v>
      </c>
      <c r="W29" s="58">
        <f t="shared" si="21"/>
        <v>0</v>
      </c>
      <c r="X29" s="58">
        <f t="shared" si="21"/>
        <v>0</v>
      </c>
      <c r="Y29" s="58">
        <f t="shared" si="21"/>
        <v>48</v>
      </c>
      <c r="Z29" s="58">
        <f t="shared" si="21"/>
        <v>0</v>
      </c>
      <c r="AA29" s="58">
        <f t="shared" si="21"/>
        <v>0</v>
      </c>
      <c r="AB29" s="58">
        <f t="shared" si="21"/>
        <v>0</v>
      </c>
      <c r="AC29" s="58">
        <f t="shared" si="21"/>
        <v>63</v>
      </c>
      <c r="AD29" s="58">
        <f t="shared" si="21"/>
        <v>0</v>
      </c>
      <c r="AE29" s="58">
        <f t="shared" si="21"/>
        <v>0</v>
      </c>
      <c r="AF29" s="58">
        <f t="shared" si="21"/>
        <v>0</v>
      </c>
      <c r="AG29" s="58">
        <f t="shared" si="21"/>
        <v>79</v>
      </c>
      <c r="AH29" s="58">
        <f t="shared" si="21"/>
        <v>0</v>
      </c>
      <c r="AI29" s="58">
        <f t="shared" si="21"/>
        <v>0</v>
      </c>
      <c r="AJ29" s="58">
        <f t="shared" si="21"/>
        <v>0</v>
      </c>
      <c r="AK29" s="59">
        <f t="shared" si="21"/>
        <v>79</v>
      </c>
      <c r="AL29" s="60">
        <f t="shared" si="18"/>
        <v>471</v>
      </c>
      <c r="AM29" s="45">
        <f t="shared" ref="AM29:BD29" si="22">AM16+AM19+AM22+AM25</f>
        <v>224</v>
      </c>
      <c r="AN29" s="46">
        <f t="shared" si="22"/>
        <v>247</v>
      </c>
      <c r="AO29" s="45">
        <f t="shared" si="22"/>
        <v>42</v>
      </c>
      <c r="AP29" s="46">
        <f t="shared" si="22"/>
        <v>46</v>
      </c>
      <c r="AQ29" s="45">
        <f t="shared" si="22"/>
        <v>55</v>
      </c>
      <c r="AR29" s="46">
        <f t="shared" si="22"/>
        <v>59</v>
      </c>
      <c r="AS29" s="45">
        <f t="shared" si="22"/>
        <v>48</v>
      </c>
      <c r="AT29" s="46">
        <f t="shared" si="22"/>
        <v>63</v>
      </c>
      <c r="AU29" s="61">
        <f t="shared" si="22"/>
        <v>79</v>
      </c>
      <c r="AV29" s="48">
        <f t="shared" si="22"/>
        <v>79</v>
      </c>
      <c r="AW29" s="48">
        <f t="shared" si="22"/>
        <v>0</v>
      </c>
      <c r="AX29" s="48">
        <f t="shared" si="22"/>
        <v>0</v>
      </c>
      <c r="AY29" s="48">
        <f t="shared" si="22"/>
        <v>0</v>
      </c>
      <c r="AZ29" s="48">
        <f t="shared" si="22"/>
        <v>0</v>
      </c>
      <c r="BA29" s="48">
        <f t="shared" si="22"/>
        <v>0</v>
      </c>
      <c r="BB29" s="48">
        <f t="shared" si="22"/>
        <v>0</v>
      </c>
      <c r="BC29" s="48">
        <f t="shared" si="22"/>
        <v>224</v>
      </c>
      <c r="BD29" s="48">
        <f t="shared" si="22"/>
        <v>247</v>
      </c>
    </row>
    <row r="30" spans="1:56" ht="19.5" customHeight="1" thickBot="1" x14ac:dyDescent="0.3">
      <c r="A30" s="62"/>
      <c r="B30" s="62"/>
      <c r="C30" s="63"/>
      <c r="D30" s="63"/>
      <c r="E30" s="64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</row>
    <row r="31" spans="1:56" s="1" customFormat="1" ht="21.75" customHeight="1" thickBot="1" x14ac:dyDescent="0.3">
      <c r="A31" s="6" t="s">
        <v>3</v>
      </c>
      <c r="B31" s="244" t="s">
        <v>4</v>
      </c>
      <c r="C31" s="245"/>
      <c r="D31" s="245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245"/>
      <c r="P31" s="245"/>
      <c r="Q31" s="245"/>
      <c r="R31" s="245"/>
      <c r="S31" s="245"/>
      <c r="T31" s="245"/>
      <c r="U31" s="245"/>
      <c r="V31" s="245"/>
      <c r="W31" s="245"/>
      <c r="X31" s="245"/>
      <c r="Y31" s="245"/>
      <c r="Z31" s="245"/>
      <c r="AA31" s="245"/>
      <c r="AB31" s="245"/>
      <c r="AC31" s="245"/>
      <c r="AD31" s="245"/>
      <c r="AE31" s="245"/>
      <c r="AF31" s="245"/>
      <c r="AG31" s="245"/>
      <c r="AH31" s="245"/>
      <c r="AI31" s="245"/>
      <c r="AJ31" s="245"/>
      <c r="AK31" s="246"/>
    </row>
    <row r="32" spans="1:56" ht="20.100000000000001" customHeight="1" thickBot="1" x14ac:dyDescent="0.3">
      <c r="A32" s="6" t="s">
        <v>5</v>
      </c>
      <c r="B32" s="247" t="s">
        <v>6</v>
      </c>
      <c r="C32" s="248"/>
      <c r="D32" s="248"/>
      <c r="E32" s="248"/>
      <c r="F32" s="248"/>
      <c r="G32" s="248"/>
      <c r="H32" s="248"/>
      <c r="I32" s="248"/>
      <c r="J32" s="248"/>
      <c r="K32" s="248"/>
      <c r="L32" s="248"/>
      <c r="M32" s="248"/>
      <c r="N32" s="248"/>
      <c r="O32" s="248"/>
      <c r="P32" s="248"/>
      <c r="Q32" s="248"/>
      <c r="R32" s="248"/>
      <c r="S32" s="248"/>
      <c r="T32" s="248"/>
      <c r="U32" s="248"/>
      <c r="V32" s="248"/>
      <c r="W32" s="248"/>
      <c r="X32" s="248"/>
      <c r="Y32" s="248"/>
      <c r="Z32" s="248"/>
      <c r="AA32" s="248"/>
      <c r="AB32" s="248"/>
      <c r="AC32" s="248"/>
      <c r="AD32" s="248"/>
      <c r="AE32" s="248"/>
      <c r="AF32" s="248"/>
      <c r="AG32" s="248"/>
      <c r="AH32" s="248"/>
      <c r="AI32" s="248"/>
      <c r="AJ32" s="248"/>
      <c r="AK32" s="249"/>
    </row>
    <row r="33" spans="1:56" ht="20.100000000000001" customHeight="1" thickBot="1" x14ac:dyDescent="0.3">
      <c r="A33" s="6" t="s">
        <v>7</v>
      </c>
      <c r="B33" s="248" t="s">
        <v>8</v>
      </c>
      <c r="C33" s="248"/>
      <c r="D33" s="248"/>
      <c r="E33" s="248"/>
      <c r="F33" s="248"/>
      <c r="G33" s="248"/>
      <c r="H33" s="248"/>
      <c r="I33" s="248"/>
      <c r="J33" s="248"/>
      <c r="K33" s="248"/>
      <c r="L33" s="248"/>
      <c r="M33" s="248"/>
      <c r="N33" s="248"/>
      <c r="O33" s="248"/>
      <c r="P33" s="248"/>
      <c r="Q33" s="248"/>
      <c r="R33" s="248"/>
      <c r="S33" s="248"/>
      <c r="T33" s="248"/>
      <c r="U33" s="248"/>
      <c r="V33" s="248"/>
      <c r="W33" s="248"/>
      <c r="X33" s="248"/>
      <c r="Y33" s="248"/>
      <c r="Z33" s="248"/>
      <c r="AA33" s="248"/>
      <c r="AB33" s="248"/>
      <c r="AC33" s="248"/>
      <c r="AD33" s="248"/>
      <c r="AE33" s="248"/>
      <c r="AF33" s="248"/>
      <c r="AG33" s="248"/>
      <c r="AH33" s="248"/>
      <c r="AI33" s="248"/>
      <c r="AJ33" s="248"/>
      <c r="AK33" s="249"/>
    </row>
    <row r="34" spans="1:56" ht="20.100000000000001" customHeight="1" x14ac:dyDescent="0.25">
      <c r="A34" s="250" t="s">
        <v>9</v>
      </c>
      <c r="B34" s="251" t="s">
        <v>10</v>
      </c>
      <c r="C34" s="252" t="s">
        <v>11</v>
      </c>
      <c r="D34" s="253" t="s">
        <v>12</v>
      </c>
      <c r="E34" s="254"/>
      <c r="F34" s="257"/>
      <c r="G34" s="258"/>
      <c r="H34" s="258"/>
      <c r="I34" s="258"/>
      <c r="J34" s="258"/>
      <c r="K34" s="258"/>
      <c r="L34" s="258"/>
      <c r="M34" s="258"/>
      <c r="N34" s="258"/>
      <c r="O34" s="258"/>
      <c r="P34" s="258"/>
      <c r="Q34" s="258"/>
      <c r="R34" s="258"/>
      <c r="S34" s="258"/>
      <c r="T34" s="258"/>
      <c r="U34" s="258"/>
      <c r="V34" s="258"/>
      <c r="W34" s="258"/>
      <c r="X34" s="258"/>
      <c r="Y34" s="258"/>
      <c r="Z34" s="258"/>
      <c r="AA34" s="258"/>
      <c r="AB34" s="258"/>
      <c r="AC34" s="258"/>
      <c r="AD34" s="258"/>
      <c r="AE34" s="258"/>
      <c r="AF34" s="258"/>
      <c r="AG34" s="258"/>
      <c r="AH34" s="258"/>
      <c r="AI34" s="258"/>
      <c r="AJ34" s="258"/>
      <c r="AK34" s="259"/>
    </row>
    <row r="35" spans="1:56" ht="20.100000000000001" customHeight="1" thickBot="1" x14ac:dyDescent="0.3">
      <c r="A35" s="187"/>
      <c r="B35" s="179"/>
      <c r="C35" s="242"/>
      <c r="D35" s="255"/>
      <c r="E35" s="256"/>
      <c r="F35" s="260" t="s">
        <v>13</v>
      </c>
      <c r="G35" s="238"/>
      <c r="H35" s="238"/>
      <c r="I35" s="238"/>
      <c r="J35" s="238"/>
      <c r="K35" s="238"/>
      <c r="L35" s="238"/>
      <c r="M35" s="239"/>
      <c r="N35" s="235" t="s">
        <v>14</v>
      </c>
      <c r="O35" s="238"/>
      <c r="P35" s="238"/>
      <c r="Q35" s="238"/>
      <c r="R35" s="238"/>
      <c r="S35" s="238"/>
      <c r="T35" s="238"/>
      <c r="U35" s="239"/>
      <c r="V35" s="235" t="s">
        <v>15</v>
      </c>
      <c r="W35" s="238"/>
      <c r="X35" s="238"/>
      <c r="Y35" s="238"/>
      <c r="Z35" s="238"/>
      <c r="AA35" s="238"/>
      <c r="AB35" s="238"/>
      <c r="AC35" s="239"/>
      <c r="AD35" s="235" t="s">
        <v>16</v>
      </c>
      <c r="AE35" s="238"/>
      <c r="AF35" s="238"/>
      <c r="AG35" s="238"/>
      <c r="AH35" s="238"/>
      <c r="AI35" s="238"/>
      <c r="AJ35" s="238"/>
      <c r="AK35" s="240"/>
      <c r="AM35" s="8"/>
    </row>
    <row r="36" spans="1:56" ht="20.100000000000001" customHeight="1" thickTop="1" thickBot="1" x14ac:dyDescent="0.35">
      <c r="A36" s="241"/>
      <c r="B36" s="179"/>
      <c r="C36" s="242"/>
      <c r="D36" s="243" t="s">
        <v>17</v>
      </c>
      <c r="E36" s="243" t="s">
        <v>18</v>
      </c>
      <c r="F36" s="179" t="s">
        <v>19</v>
      </c>
      <c r="G36" s="179"/>
      <c r="H36" s="179"/>
      <c r="I36" s="179"/>
      <c r="J36" s="179" t="s">
        <v>20</v>
      </c>
      <c r="K36" s="179"/>
      <c r="L36" s="179"/>
      <c r="M36" s="179"/>
      <c r="N36" s="179" t="s">
        <v>19</v>
      </c>
      <c r="O36" s="179"/>
      <c r="P36" s="179"/>
      <c r="Q36" s="179"/>
      <c r="R36" s="179" t="s">
        <v>20</v>
      </c>
      <c r="S36" s="179"/>
      <c r="T36" s="179"/>
      <c r="U36" s="179"/>
      <c r="V36" s="179" t="s">
        <v>19</v>
      </c>
      <c r="W36" s="179"/>
      <c r="X36" s="179"/>
      <c r="Y36" s="179"/>
      <c r="Z36" s="179" t="s">
        <v>20</v>
      </c>
      <c r="AA36" s="179"/>
      <c r="AB36" s="179"/>
      <c r="AC36" s="179"/>
      <c r="AD36" s="179" t="s">
        <v>19</v>
      </c>
      <c r="AE36" s="179"/>
      <c r="AF36" s="179"/>
      <c r="AG36" s="179"/>
      <c r="AH36" s="179" t="s">
        <v>20</v>
      </c>
      <c r="AI36" s="179"/>
      <c r="AJ36" s="179"/>
      <c r="AK36" s="235"/>
      <c r="AL36" s="236" t="s">
        <v>21</v>
      </c>
      <c r="AM36" s="228" t="s">
        <v>22</v>
      </c>
      <c r="AN36" s="229"/>
      <c r="AO36" s="228" t="s">
        <v>23</v>
      </c>
      <c r="AP36" s="229"/>
      <c r="AQ36" s="228" t="s">
        <v>24</v>
      </c>
      <c r="AR36" s="229"/>
      <c r="AS36" s="228" t="s">
        <v>25</v>
      </c>
      <c r="AT36" s="229"/>
      <c r="AU36" s="228" t="s">
        <v>26</v>
      </c>
      <c r="AV36" s="229"/>
      <c r="AW36" s="230" t="s">
        <v>27</v>
      </c>
      <c r="AX36" s="231"/>
      <c r="AY36" s="214" t="s">
        <v>28</v>
      </c>
      <c r="AZ36" s="231"/>
      <c r="BA36" s="214" t="s">
        <v>29</v>
      </c>
      <c r="BB36" s="231"/>
      <c r="BC36" s="214" t="s">
        <v>30</v>
      </c>
      <c r="BD36" s="215"/>
    </row>
    <row r="37" spans="1:56" ht="20.100000000000001" customHeight="1" thickBot="1" x14ac:dyDescent="0.3">
      <c r="A37" s="241"/>
      <c r="B37" s="179"/>
      <c r="C37" s="242"/>
      <c r="D37" s="243"/>
      <c r="E37" s="243"/>
      <c r="F37" s="9" t="s">
        <v>31</v>
      </c>
      <c r="G37" s="9" t="s">
        <v>32</v>
      </c>
      <c r="H37" s="9" t="s">
        <v>33</v>
      </c>
      <c r="I37" s="9" t="s">
        <v>34</v>
      </c>
      <c r="J37" s="9" t="s">
        <v>31</v>
      </c>
      <c r="K37" s="9" t="s">
        <v>32</v>
      </c>
      <c r="L37" s="9" t="s">
        <v>33</v>
      </c>
      <c r="M37" s="9" t="s">
        <v>34</v>
      </c>
      <c r="N37" s="9" t="s">
        <v>31</v>
      </c>
      <c r="O37" s="9" t="s">
        <v>32</v>
      </c>
      <c r="P37" s="9" t="s">
        <v>33</v>
      </c>
      <c r="Q37" s="9" t="s">
        <v>34</v>
      </c>
      <c r="R37" s="9" t="s">
        <v>31</v>
      </c>
      <c r="S37" s="9" t="s">
        <v>32</v>
      </c>
      <c r="T37" s="9" t="s">
        <v>33</v>
      </c>
      <c r="U37" s="9" t="s">
        <v>34</v>
      </c>
      <c r="V37" s="9" t="s">
        <v>31</v>
      </c>
      <c r="W37" s="9" t="s">
        <v>32</v>
      </c>
      <c r="X37" s="9" t="s">
        <v>33</v>
      </c>
      <c r="Y37" s="9" t="s">
        <v>34</v>
      </c>
      <c r="Z37" s="9" t="s">
        <v>31</v>
      </c>
      <c r="AA37" s="9" t="s">
        <v>32</v>
      </c>
      <c r="AB37" s="9" t="s">
        <v>33</v>
      </c>
      <c r="AC37" s="9" t="s">
        <v>34</v>
      </c>
      <c r="AD37" s="9" t="s">
        <v>31</v>
      </c>
      <c r="AE37" s="9" t="s">
        <v>32</v>
      </c>
      <c r="AF37" s="9" t="s">
        <v>33</v>
      </c>
      <c r="AG37" s="9" t="s">
        <v>34</v>
      </c>
      <c r="AH37" s="9" t="s">
        <v>31</v>
      </c>
      <c r="AI37" s="9" t="s">
        <v>32</v>
      </c>
      <c r="AJ37" s="9" t="s">
        <v>33</v>
      </c>
      <c r="AK37" s="10" t="s">
        <v>34</v>
      </c>
      <c r="AL37" s="237"/>
      <c r="AM37" s="67" t="s">
        <v>35</v>
      </c>
      <c r="AN37" s="67" t="s">
        <v>36</v>
      </c>
      <c r="AO37" s="67" t="s">
        <v>35</v>
      </c>
      <c r="AP37" s="67" t="s">
        <v>36</v>
      </c>
      <c r="AQ37" s="67" t="s">
        <v>35</v>
      </c>
      <c r="AR37" s="67" t="s">
        <v>36</v>
      </c>
      <c r="AS37" s="67" t="s">
        <v>35</v>
      </c>
      <c r="AT37" s="67" t="s">
        <v>36</v>
      </c>
      <c r="AU37" s="67" t="s">
        <v>35</v>
      </c>
      <c r="AV37" s="67" t="s">
        <v>36</v>
      </c>
      <c r="AW37" s="14" t="s">
        <v>37</v>
      </c>
      <c r="AX37" s="15" t="s">
        <v>38</v>
      </c>
      <c r="AY37" s="15" t="s">
        <v>37</v>
      </c>
      <c r="AZ37" s="15" t="s">
        <v>38</v>
      </c>
      <c r="BA37" s="15" t="s">
        <v>37</v>
      </c>
      <c r="BB37" s="15" t="s">
        <v>38</v>
      </c>
      <c r="BC37" s="15" t="s">
        <v>37</v>
      </c>
      <c r="BD37" s="16" t="s">
        <v>38</v>
      </c>
    </row>
    <row r="38" spans="1:56" ht="39.950000000000003" customHeight="1" thickTop="1" x14ac:dyDescent="0.25">
      <c r="A38" s="232" t="s">
        <v>48</v>
      </c>
      <c r="B38" s="219" t="s">
        <v>40</v>
      </c>
      <c r="C38" s="222" t="s">
        <v>41</v>
      </c>
      <c r="D38" s="223"/>
      <c r="E38" s="223"/>
      <c r="F38" s="17">
        <f>[2]completo!V143+[2]completo!V156</f>
        <v>0</v>
      </c>
      <c r="G38" s="18">
        <f>[2]completo!W143+[2]completo!W156</f>
        <v>0</v>
      </c>
      <c r="H38" s="18">
        <f>[2]completo!X143+[2]completo!X156</f>
        <v>0</v>
      </c>
      <c r="I38" s="18">
        <f>[2]completo!Y143+[2]completo!Y156</f>
        <v>320</v>
      </c>
      <c r="J38" s="18">
        <f>[2]completo!Z143+[2]completo!Z156</f>
        <v>0</v>
      </c>
      <c r="K38" s="18">
        <f>[2]completo!AA143+[2]completo!AA156</f>
        <v>0</v>
      </c>
      <c r="L38" s="18">
        <f>[2]completo!AB143+[2]completo!AB156</f>
        <v>0</v>
      </c>
      <c r="M38" s="18">
        <f>[2]completo!AC143+[2]completo!AC156</f>
        <v>320</v>
      </c>
      <c r="N38" s="18">
        <f>[2]completo!AD143+[2]completo!AD156</f>
        <v>0</v>
      </c>
      <c r="O38" s="18">
        <f>[2]completo!AE143+[2]completo!AE156</f>
        <v>0</v>
      </c>
      <c r="P38" s="18">
        <f>[2]completo!AF143+[2]completo!AF156</f>
        <v>0</v>
      </c>
      <c r="Q38" s="18">
        <f>[2]completo!AG143+[2]completo!AG156</f>
        <v>4348</v>
      </c>
      <c r="R38" s="18">
        <f>[2]completo!AH143+[2]completo!AH156</f>
        <v>0</v>
      </c>
      <c r="S38" s="18">
        <f>[2]completo!AI143+[2]completo!AI156</f>
        <v>0</v>
      </c>
      <c r="T38" s="18">
        <f>[2]completo!AJ143+[2]completo!AJ156</f>
        <v>0</v>
      </c>
      <c r="U38" s="18">
        <f>[2]completo!AK143+[2]completo!AK156</f>
        <v>4600</v>
      </c>
      <c r="V38" s="18">
        <f>[2]completo!AL143+[2]completo!AL156</f>
        <v>0</v>
      </c>
      <c r="W38" s="18">
        <f>[2]completo!AM143+[2]completo!AM156</f>
        <v>0</v>
      </c>
      <c r="X38" s="18">
        <f>[2]completo!AN143+[2]completo!AN156</f>
        <v>0</v>
      </c>
      <c r="Y38" s="18">
        <f>[2]completo!AO143+[2]completo!AO156</f>
        <v>21</v>
      </c>
      <c r="Z38" s="18">
        <f>[2]completo!AP143+[2]completo!AP156</f>
        <v>0</v>
      </c>
      <c r="AA38" s="18">
        <f>[2]completo!AQ143+[2]completo!AQ156</f>
        <v>0</v>
      </c>
      <c r="AB38" s="18">
        <f>[2]completo!AR143+[2]completo!AR156</f>
        <v>0</v>
      </c>
      <c r="AC38" s="18">
        <f>[2]completo!AS143+[2]completo!AS156</f>
        <v>42</v>
      </c>
      <c r="AD38" s="18">
        <f>[2]completo!AT143+[2]completo!AT156</f>
        <v>0</v>
      </c>
      <c r="AE38" s="18">
        <f>[2]completo!AU143+[2]completo!AU156</f>
        <v>0</v>
      </c>
      <c r="AF38" s="18">
        <f>[2]completo!AV143+[2]completo!AV156</f>
        <v>0</v>
      </c>
      <c r="AG38" s="18">
        <f>[2]completo!AW143+[2]completo!AW156</f>
        <v>462</v>
      </c>
      <c r="AH38" s="18">
        <f>[2]completo!AX143+[2]completo!AX156</f>
        <v>0</v>
      </c>
      <c r="AI38" s="18">
        <f>[2]completo!AY143+[2]completo!AY156</f>
        <v>0</v>
      </c>
      <c r="AJ38" s="18">
        <f>[2]completo!AZ143+[2]completo!AZ156</f>
        <v>0</v>
      </c>
      <c r="AK38" s="19">
        <f>[2]completo!BA143+[2]completo!BA156</f>
        <v>273</v>
      </c>
      <c r="AL38" s="20">
        <f>SUM(F38:AK38)</f>
        <v>10386</v>
      </c>
      <c r="AM38" s="21">
        <f t="shared" ref="AM38:AM50" si="23">SUM(F38:I38)+SUM(N38:Q38)+SUM(V38:Y38)+SUM(AD38:AG38)</f>
        <v>5151</v>
      </c>
      <c r="AN38" s="23">
        <f t="shared" ref="AN38:AN39" si="24">SUM(G38:J38)+SUM(O38:R38)+SUM(W38:Z38)+SUM(AE38:AH38)</f>
        <v>5151</v>
      </c>
      <c r="AO38" s="23">
        <f t="shared" ref="AO38:BD39" si="25">SUM(H38:K38)+SUM(P38:S38)+SUM(X38:AA38)+SUM(AF38:AI38)</f>
        <v>5151</v>
      </c>
      <c r="AP38" s="23">
        <f t="shared" si="25"/>
        <v>5151</v>
      </c>
      <c r="AQ38" s="23">
        <f t="shared" si="25"/>
        <v>5235</v>
      </c>
      <c r="AR38" s="23">
        <f t="shared" si="25"/>
        <v>15621</v>
      </c>
      <c r="AS38" s="23">
        <f t="shared" si="25"/>
        <v>20772</v>
      </c>
      <c r="AT38" s="23">
        <f t="shared" si="25"/>
        <v>25923</v>
      </c>
      <c r="AU38" s="23">
        <f t="shared" si="25"/>
        <v>30670</v>
      </c>
      <c r="AV38" s="24">
        <f t="shared" si="25"/>
        <v>25435</v>
      </c>
      <c r="AW38" s="68">
        <f t="shared" si="25"/>
        <v>25519</v>
      </c>
      <c r="AX38" s="23">
        <f t="shared" si="25"/>
        <v>35989</v>
      </c>
      <c r="AY38" s="23">
        <f t="shared" si="25"/>
        <v>51694</v>
      </c>
      <c r="AZ38" s="23">
        <f t="shared" si="25"/>
        <v>82852</v>
      </c>
      <c r="BA38" s="23">
        <f t="shared" si="25"/>
        <v>113438</v>
      </c>
      <c r="BB38" s="23">
        <f t="shared" si="25"/>
        <v>128403</v>
      </c>
      <c r="BC38" s="23">
        <f t="shared" si="25"/>
        <v>133869</v>
      </c>
      <c r="BD38" s="24">
        <f t="shared" si="25"/>
        <v>138700</v>
      </c>
    </row>
    <row r="39" spans="1:56" ht="39.950000000000003" customHeight="1" x14ac:dyDescent="0.25">
      <c r="A39" s="233"/>
      <c r="B39" s="220"/>
      <c r="C39" s="264" t="s">
        <v>49</v>
      </c>
      <c r="D39" s="262"/>
      <c r="E39" s="262"/>
      <c r="F39" s="28">
        <f>[2]completo!V144</f>
        <v>0</v>
      </c>
      <c r="G39" s="29">
        <f>[2]completo!W144</f>
        <v>0</v>
      </c>
      <c r="H39" s="29">
        <f>[2]completo!X144</f>
        <v>0</v>
      </c>
      <c r="I39" s="29">
        <f>[2]completo!Y144</f>
        <v>0</v>
      </c>
      <c r="J39" s="29">
        <f>[2]completo!Z144</f>
        <v>0</v>
      </c>
      <c r="K39" s="29">
        <f>[2]completo!AA144</f>
        <v>0</v>
      </c>
      <c r="L39" s="29">
        <f>[2]completo!AB144</f>
        <v>0</v>
      </c>
      <c r="M39" s="29">
        <f>[2]completo!AC144</f>
        <v>0</v>
      </c>
      <c r="N39" s="29">
        <f>[2]completo!AD144</f>
        <v>0</v>
      </c>
      <c r="O39" s="29">
        <f>[2]completo!AE144</f>
        <v>0</v>
      </c>
      <c r="P39" s="29">
        <f>[2]completo!AF144</f>
        <v>0</v>
      </c>
      <c r="Q39" s="29">
        <f>[2]completo!AG144</f>
        <v>0</v>
      </c>
      <c r="R39" s="29">
        <f>[2]completo!AH144</f>
        <v>0</v>
      </c>
      <c r="S39" s="29">
        <f>[2]completo!AI144</f>
        <v>0</v>
      </c>
      <c r="T39" s="29">
        <f>[2]completo!AJ144</f>
        <v>0</v>
      </c>
      <c r="U39" s="29">
        <f>[2]completo!AK144</f>
        <v>0</v>
      </c>
      <c r="V39" s="29">
        <f>[2]completo!AL144</f>
        <v>0</v>
      </c>
      <c r="W39" s="29">
        <f>[2]completo!AM144</f>
        <v>0</v>
      </c>
      <c r="X39" s="29">
        <f>[2]completo!AN144</f>
        <v>0</v>
      </c>
      <c r="Y39" s="29">
        <f>[2]completo!AO144</f>
        <v>0</v>
      </c>
      <c r="Z39" s="29">
        <f>[2]completo!AP144</f>
        <v>0</v>
      </c>
      <c r="AA39" s="29">
        <f>[2]completo!AQ144</f>
        <v>0</v>
      </c>
      <c r="AB39" s="29">
        <f>[2]completo!AR144</f>
        <v>0</v>
      </c>
      <c r="AC39" s="29">
        <f>[2]completo!AS144</f>
        <v>0</v>
      </c>
      <c r="AD39" s="29">
        <f>[2]completo!AT144</f>
        <v>0</v>
      </c>
      <c r="AE39" s="29">
        <f>[2]completo!AU144</f>
        <v>0</v>
      </c>
      <c r="AF39" s="29">
        <f>[2]completo!AV144</f>
        <v>0</v>
      </c>
      <c r="AG39" s="29">
        <f>[2]completo!AW144</f>
        <v>0</v>
      </c>
      <c r="AH39" s="29">
        <f>[2]completo!AX144</f>
        <v>0</v>
      </c>
      <c r="AI39" s="29">
        <f>[2]completo!AY144</f>
        <v>0</v>
      </c>
      <c r="AJ39" s="29">
        <f>[2]completo!AZ144</f>
        <v>0</v>
      </c>
      <c r="AK39" s="30">
        <f>[2]completo!BA144</f>
        <v>0</v>
      </c>
      <c r="AL39" s="69"/>
      <c r="AM39" s="32">
        <f t="shared" si="23"/>
        <v>0</v>
      </c>
      <c r="AN39" s="36">
        <f t="shared" si="24"/>
        <v>0</v>
      </c>
      <c r="AO39" s="36">
        <f t="shared" si="25"/>
        <v>0</v>
      </c>
      <c r="AP39" s="36">
        <f t="shared" si="25"/>
        <v>0</v>
      </c>
      <c r="AQ39" s="36">
        <f t="shared" si="25"/>
        <v>0</v>
      </c>
      <c r="AR39" s="36">
        <f t="shared" si="25"/>
        <v>0</v>
      </c>
      <c r="AS39" s="36">
        <f t="shared" si="25"/>
        <v>0</v>
      </c>
      <c r="AT39" s="36">
        <f t="shared" si="25"/>
        <v>0</v>
      </c>
      <c r="AU39" s="36">
        <f t="shared" si="25"/>
        <v>0</v>
      </c>
      <c r="AV39" s="37">
        <f t="shared" si="25"/>
        <v>0</v>
      </c>
      <c r="AW39" s="35">
        <f t="shared" si="25"/>
        <v>0</v>
      </c>
      <c r="AX39" s="36">
        <f t="shared" si="25"/>
        <v>0</v>
      </c>
      <c r="AY39" s="36">
        <f t="shared" si="25"/>
        <v>0</v>
      </c>
      <c r="AZ39" s="36">
        <f t="shared" si="25"/>
        <v>0</v>
      </c>
      <c r="BA39" s="36">
        <f t="shared" si="25"/>
        <v>0</v>
      </c>
      <c r="BB39" s="36">
        <f t="shared" si="25"/>
        <v>0</v>
      </c>
      <c r="BC39" s="36">
        <f t="shared" si="25"/>
        <v>0</v>
      </c>
      <c r="BD39" s="37">
        <f t="shared" si="25"/>
        <v>0</v>
      </c>
    </row>
    <row r="40" spans="1:56" ht="39.950000000000003" customHeight="1" x14ac:dyDescent="0.25">
      <c r="A40" s="233"/>
      <c r="B40" s="220"/>
      <c r="C40" s="25" t="s">
        <v>42</v>
      </c>
      <c r="D40" s="26"/>
      <c r="E40" s="27" t="s">
        <v>43</v>
      </c>
      <c r="F40" s="28">
        <f>[2]completo!V145+[2]completo!V157</f>
        <v>0</v>
      </c>
      <c r="G40" s="29">
        <f>[2]completo!W145+[2]completo!W157</f>
        <v>0</v>
      </c>
      <c r="H40" s="29">
        <f>[2]completo!X145+[2]completo!X157</f>
        <v>0</v>
      </c>
      <c r="I40" s="29">
        <f>[2]completo!Y145+[2]completo!Y157</f>
        <v>15</v>
      </c>
      <c r="J40" s="29">
        <f>[2]completo!Z145+[2]completo!Z157</f>
        <v>0</v>
      </c>
      <c r="K40" s="29">
        <f>[2]completo!AA145+[2]completo!AA157</f>
        <v>0</v>
      </c>
      <c r="L40" s="29">
        <f>[2]completo!AB145+[2]completo!AB157</f>
        <v>0</v>
      </c>
      <c r="M40" s="29">
        <f>[2]completo!AC145+[2]completo!AC157</f>
        <v>15</v>
      </c>
      <c r="N40" s="29">
        <f>[2]completo!AD145+[2]completo!AD157</f>
        <v>0</v>
      </c>
      <c r="O40" s="29">
        <f>[2]completo!AE145+[2]completo!AE157</f>
        <v>0</v>
      </c>
      <c r="P40" s="29">
        <f>[2]completo!AF145+[2]completo!AF157</f>
        <v>0</v>
      </c>
      <c r="Q40" s="29">
        <f>[2]completo!AG145+[2]completo!AG157</f>
        <v>209</v>
      </c>
      <c r="R40" s="29">
        <f>[2]completo!AH145+[2]completo!AH157</f>
        <v>0</v>
      </c>
      <c r="S40" s="29">
        <f>[2]completo!AI145+[2]completo!AI157</f>
        <v>0</v>
      </c>
      <c r="T40" s="29">
        <f>[2]completo!AJ145+[2]completo!AJ157</f>
        <v>0</v>
      </c>
      <c r="U40" s="29">
        <f>[2]completo!AK145+[2]completo!AK157</f>
        <v>224</v>
      </c>
      <c r="V40" s="29">
        <f>[2]completo!AL145+[2]completo!AL157</f>
        <v>0</v>
      </c>
      <c r="W40" s="29">
        <f>[2]completo!AM145+[2]completo!AM157</f>
        <v>0</v>
      </c>
      <c r="X40" s="29">
        <f>[2]completo!AN145+[2]completo!AN157</f>
        <v>0</v>
      </c>
      <c r="Y40" s="29">
        <f>[2]completo!AO145+[2]completo!AO157</f>
        <v>1</v>
      </c>
      <c r="Z40" s="29">
        <f>[2]completo!AP145+[2]completo!AP157</f>
        <v>0</v>
      </c>
      <c r="AA40" s="29">
        <f>[2]completo!AQ145+[2]completo!AQ157</f>
        <v>0</v>
      </c>
      <c r="AB40" s="29">
        <f>[2]completo!AR145+[2]completo!AR157</f>
        <v>0</v>
      </c>
      <c r="AC40" s="29">
        <f>[2]completo!AS145+[2]completo!AS157</f>
        <v>2</v>
      </c>
      <c r="AD40" s="29">
        <f>[2]completo!AT145+[2]completo!AT157</f>
        <v>0</v>
      </c>
      <c r="AE40" s="29">
        <f>[2]completo!AU145+[2]completo!AU157</f>
        <v>0</v>
      </c>
      <c r="AF40" s="29">
        <f>[2]completo!AV145+[2]completo!AV157</f>
        <v>0</v>
      </c>
      <c r="AG40" s="29">
        <f>[2]completo!AW145+[2]completo!AW157</f>
        <v>22</v>
      </c>
      <c r="AH40" s="29">
        <f>[2]completo!AX145+[2]completo!AX157</f>
        <v>0</v>
      </c>
      <c r="AI40" s="29">
        <f>[2]completo!AY145+[2]completo!AY157</f>
        <v>0</v>
      </c>
      <c r="AJ40" s="29">
        <f>[2]completo!AZ145+[2]completo!AZ157</f>
        <v>0</v>
      </c>
      <c r="AK40" s="30">
        <f>[2]completo!BA145+[2]completo!BA157</f>
        <v>13</v>
      </c>
      <c r="AL40" s="31">
        <f t="shared" ref="AL40:AL53" si="26">SUM(F40:AK40)</f>
        <v>501</v>
      </c>
      <c r="AM40" s="70">
        <f t="shared" si="23"/>
        <v>247</v>
      </c>
      <c r="AN40" s="71">
        <f t="shared" ref="AN40:AN50" si="27">SUM(J40:M40)+SUM(R40:U40)+SUM(Z40:AC40)+SUM(AH40:AK40)</f>
        <v>254</v>
      </c>
      <c r="AO40" s="70">
        <f>SUM(F40:I40)</f>
        <v>15</v>
      </c>
      <c r="AP40" s="71">
        <f t="shared" ref="AP40:AP50" si="28">SUM(J40:M40)</f>
        <v>15</v>
      </c>
      <c r="AQ40" s="72">
        <f t="shared" ref="AQ40:AQ50" si="29">SUM(N40:Q40)</f>
        <v>209</v>
      </c>
      <c r="AR40" s="71">
        <f t="shared" ref="AR40:AR50" si="30">SUM(R40:U40)</f>
        <v>224</v>
      </c>
      <c r="AS40" s="73">
        <f t="shared" ref="AS40:AS50" si="31">SUM(V40:Y40)</f>
        <v>1</v>
      </c>
      <c r="AT40" s="71">
        <f t="shared" ref="AT40:AT50" si="32">SUM(Z40:AC40)</f>
        <v>2</v>
      </c>
      <c r="AU40" s="74">
        <f t="shared" ref="AU40:AU50" si="33">SUM(AD40:AG40)</f>
        <v>22</v>
      </c>
      <c r="AV40" s="75">
        <f t="shared" ref="AV40:AV50" si="34">SUM(AH40:AK40)</f>
        <v>13</v>
      </c>
      <c r="AW40" s="70">
        <f t="shared" ref="AW40:AW50" si="35">F40+N40+V40+AD40</f>
        <v>0</v>
      </c>
      <c r="AX40" s="71">
        <f t="shared" ref="AX40:AX50" si="36">J40+R40+Z40+AH40</f>
        <v>0</v>
      </c>
      <c r="AY40" s="70">
        <f t="shared" ref="AY40:AY50" si="37">G40+O40+W40+AE40</f>
        <v>0</v>
      </c>
      <c r="AZ40" s="71">
        <f t="shared" ref="AZ40:AZ50" si="38">K40+S40+AA40+AI40</f>
        <v>0</v>
      </c>
      <c r="BA40" s="70">
        <f t="shared" ref="BA40:BA50" si="39">H40+P40+X40+AF40</f>
        <v>0</v>
      </c>
      <c r="BB40" s="71">
        <f t="shared" ref="BB40:BB50" si="40">L40+T40+AB40+AJ40</f>
        <v>0</v>
      </c>
      <c r="BC40" s="70">
        <f t="shared" ref="BC40:BC50" si="41">I40+Q40+Y40+AG40</f>
        <v>247</v>
      </c>
      <c r="BD40" s="75">
        <f t="shared" ref="BD40:BD50" si="42">M40+U40+AC40+AK40</f>
        <v>254</v>
      </c>
    </row>
    <row r="41" spans="1:56" ht="39.950000000000003" customHeight="1" thickBot="1" x14ac:dyDescent="0.3">
      <c r="A41" s="233"/>
      <c r="B41" s="221"/>
      <c r="C41" s="38" t="s">
        <v>42</v>
      </c>
      <c r="D41" s="39" t="s">
        <v>43</v>
      </c>
      <c r="E41" s="40"/>
      <c r="F41" s="41">
        <f>[2]completo!V146+[2]completo!V158</f>
        <v>0</v>
      </c>
      <c r="G41" s="42">
        <f>[2]completo!W146+[2]completo!W158</f>
        <v>0</v>
      </c>
      <c r="H41" s="42">
        <f>[2]completo!X146+[2]completo!X158</f>
        <v>0</v>
      </c>
      <c r="I41" s="42">
        <f>[2]completo!Y146+[2]completo!Y158</f>
        <v>26</v>
      </c>
      <c r="J41" s="42">
        <f>[2]completo!Z146+[2]completo!Z158</f>
        <v>0</v>
      </c>
      <c r="K41" s="42">
        <f>[2]completo!AA146+[2]completo!AA158</f>
        <v>0</v>
      </c>
      <c r="L41" s="42">
        <f>[2]completo!AB146+[2]completo!AB158</f>
        <v>0</v>
      </c>
      <c r="M41" s="42">
        <f>[2]completo!AC146+[2]completo!AC158</f>
        <v>34</v>
      </c>
      <c r="N41" s="42">
        <f>[2]completo!AD146+[2]completo!AD158</f>
        <v>0</v>
      </c>
      <c r="O41" s="42">
        <f>[2]completo!AE146+[2]completo!AE158</f>
        <v>0</v>
      </c>
      <c r="P41" s="42">
        <f>[2]completo!AF146+[2]completo!AF158</f>
        <v>0</v>
      </c>
      <c r="Q41" s="42">
        <f>[2]completo!AG146+[2]completo!AG158</f>
        <v>0</v>
      </c>
      <c r="R41" s="42">
        <f>[2]completo!AH146+[2]completo!AH158</f>
        <v>0</v>
      </c>
      <c r="S41" s="42">
        <f>[2]completo!AI146+[2]completo!AI158</f>
        <v>0</v>
      </c>
      <c r="T41" s="42">
        <f>[2]completo!AJ146+[2]completo!AJ158</f>
        <v>0</v>
      </c>
      <c r="U41" s="42">
        <f>[2]completo!AK146+[2]completo!AK158</f>
        <v>0</v>
      </c>
      <c r="V41" s="42">
        <f>[2]completo!AL146+[2]completo!AL158</f>
        <v>0</v>
      </c>
      <c r="W41" s="42">
        <f>[2]completo!AM146+[2]completo!AM158</f>
        <v>0</v>
      </c>
      <c r="X41" s="42">
        <f>[2]completo!AN146+[2]completo!AN158</f>
        <v>0</v>
      </c>
      <c r="Y41" s="42">
        <f>[2]completo!AO146+[2]completo!AO158</f>
        <v>0</v>
      </c>
      <c r="Z41" s="42">
        <f>[2]completo!AP146+[2]completo!AP158</f>
        <v>0</v>
      </c>
      <c r="AA41" s="42">
        <f>[2]completo!AQ146+[2]completo!AQ158</f>
        <v>0</v>
      </c>
      <c r="AB41" s="42">
        <f>[2]completo!AR146+[2]completo!AR158</f>
        <v>0</v>
      </c>
      <c r="AC41" s="42">
        <f>[2]completo!AS146+[2]completo!AS158</f>
        <v>0</v>
      </c>
      <c r="AD41" s="42">
        <f>[2]completo!AT146+[2]completo!AT158</f>
        <v>0</v>
      </c>
      <c r="AE41" s="42">
        <f>[2]completo!AU146+[2]completo!AU158</f>
        <v>0</v>
      </c>
      <c r="AF41" s="42">
        <f>[2]completo!AV146+[2]completo!AV158</f>
        <v>0</v>
      </c>
      <c r="AG41" s="42">
        <f>[2]completo!AW146+[2]completo!AW158</f>
        <v>0</v>
      </c>
      <c r="AH41" s="42">
        <f>[2]completo!AX146+[2]completo!AX158</f>
        <v>0</v>
      </c>
      <c r="AI41" s="42">
        <f>[2]completo!AY146+[2]completo!AY158</f>
        <v>0</v>
      </c>
      <c r="AJ41" s="42">
        <f>[2]completo!AZ146+[2]completo!AZ158</f>
        <v>0</v>
      </c>
      <c r="AK41" s="43">
        <f>[2]completo!BA146+[2]completo!BA158</f>
        <v>0</v>
      </c>
      <c r="AL41" s="44">
        <f t="shared" si="26"/>
        <v>60</v>
      </c>
      <c r="AM41" s="45">
        <f t="shared" si="23"/>
        <v>26</v>
      </c>
      <c r="AN41" s="46">
        <f t="shared" si="27"/>
        <v>34</v>
      </c>
      <c r="AO41" s="45">
        <f t="shared" ref="AO41:AO50" si="43">SUM(F41:I41)</f>
        <v>26</v>
      </c>
      <c r="AP41" s="46">
        <f t="shared" si="28"/>
        <v>34</v>
      </c>
      <c r="AQ41" s="45">
        <f t="shared" si="29"/>
        <v>0</v>
      </c>
      <c r="AR41" s="46">
        <f t="shared" si="30"/>
        <v>0</v>
      </c>
      <c r="AS41" s="45">
        <f t="shared" si="31"/>
        <v>0</v>
      </c>
      <c r="AT41" s="46">
        <f t="shared" si="32"/>
        <v>0</v>
      </c>
      <c r="AU41" s="47">
        <f t="shared" si="33"/>
        <v>0</v>
      </c>
      <c r="AV41" s="48">
        <f t="shared" si="34"/>
        <v>0</v>
      </c>
      <c r="AW41" s="45">
        <f t="shared" si="35"/>
        <v>0</v>
      </c>
      <c r="AX41" s="46">
        <f t="shared" si="36"/>
        <v>0</v>
      </c>
      <c r="AY41" s="45">
        <f t="shared" si="37"/>
        <v>0</v>
      </c>
      <c r="AZ41" s="46">
        <f t="shared" si="38"/>
        <v>0</v>
      </c>
      <c r="BA41" s="45">
        <f t="shared" si="39"/>
        <v>0</v>
      </c>
      <c r="BB41" s="46">
        <f t="shared" si="40"/>
        <v>0</v>
      </c>
      <c r="BC41" s="45">
        <f t="shared" si="41"/>
        <v>26</v>
      </c>
      <c r="BD41" s="48">
        <f t="shared" si="42"/>
        <v>34</v>
      </c>
    </row>
    <row r="42" spans="1:56" ht="39.950000000000003" customHeight="1" thickTop="1" x14ac:dyDescent="0.25">
      <c r="A42" s="233"/>
      <c r="B42" s="219" t="s">
        <v>44</v>
      </c>
      <c r="C42" s="225" t="s">
        <v>41</v>
      </c>
      <c r="D42" s="226"/>
      <c r="E42" s="226"/>
      <c r="F42" s="49">
        <f>[2]completo!V147+[2]completo!V159</f>
        <v>0</v>
      </c>
      <c r="G42" s="50">
        <f>[2]completo!W147+[2]completo!W159</f>
        <v>0</v>
      </c>
      <c r="H42" s="50">
        <f>[2]completo!X147+[2]completo!X159</f>
        <v>0</v>
      </c>
      <c r="I42" s="50">
        <f>[2]completo!Y147+[2]completo!Y159</f>
        <v>0</v>
      </c>
      <c r="J42" s="50">
        <f>[2]completo!Z147+[2]completo!Z159</f>
        <v>0</v>
      </c>
      <c r="K42" s="50">
        <f>[2]completo!AA147+[2]completo!AA159</f>
        <v>0</v>
      </c>
      <c r="L42" s="50">
        <f>[2]completo!AB147+[2]completo!AB159</f>
        <v>0</v>
      </c>
      <c r="M42" s="50">
        <f>[2]completo!AC147+[2]completo!AC159</f>
        <v>0</v>
      </c>
      <c r="N42" s="50">
        <f>[2]completo!AD147+[2]completo!AD159</f>
        <v>0</v>
      </c>
      <c r="O42" s="50">
        <f>[2]completo!AE147+[2]completo!AE159</f>
        <v>0</v>
      </c>
      <c r="P42" s="50">
        <f>[2]completo!AF147+[2]completo!AF159</f>
        <v>0</v>
      </c>
      <c r="Q42" s="50">
        <f>[2]completo!AG147+[2]completo!AG159</f>
        <v>0</v>
      </c>
      <c r="R42" s="50">
        <f>[2]completo!AH147+[2]completo!AH159</f>
        <v>0</v>
      </c>
      <c r="S42" s="50">
        <f>[2]completo!AI147+[2]completo!AI159</f>
        <v>0</v>
      </c>
      <c r="T42" s="50">
        <f>[2]completo!AJ147+[2]completo!AJ159</f>
        <v>0</v>
      </c>
      <c r="U42" s="50">
        <f>[2]completo!AK147+[2]completo!AK159</f>
        <v>0</v>
      </c>
      <c r="V42" s="50">
        <f>[2]completo!AL147+[2]completo!AL159</f>
        <v>0</v>
      </c>
      <c r="W42" s="50">
        <f>[2]completo!AM147+[2]completo!AM159</f>
        <v>0</v>
      </c>
      <c r="X42" s="50">
        <f>[2]completo!AN147+[2]completo!AN159</f>
        <v>0</v>
      </c>
      <c r="Y42" s="50">
        <f>[2]completo!AO147+[2]completo!AO159</f>
        <v>0</v>
      </c>
      <c r="Z42" s="50">
        <f>[2]completo!AP147+[2]completo!AP159</f>
        <v>0</v>
      </c>
      <c r="AA42" s="50">
        <f>[2]completo!AQ147+[2]completo!AQ159</f>
        <v>0</v>
      </c>
      <c r="AB42" s="50">
        <f>[2]completo!AR147+[2]completo!AR159</f>
        <v>0</v>
      </c>
      <c r="AC42" s="50">
        <f>[2]completo!AS147+[2]completo!AS159</f>
        <v>0</v>
      </c>
      <c r="AD42" s="50">
        <f>[2]completo!AT147+[2]completo!AT159</f>
        <v>0</v>
      </c>
      <c r="AE42" s="50">
        <f>[2]completo!AU147+[2]completo!AU159</f>
        <v>0</v>
      </c>
      <c r="AF42" s="50">
        <f>[2]completo!AV147+[2]completo!AV159</f>
        <v>0</v>
      </c>
      <c r="AG42" s="50">
        <f>[2]completo!AW147+[2]completo!AW159</f>
        <v>0</v>
      </c>
      <c r="AH42" s="50">
        <f>[2]completo!AX147+[2]completo!AX159</f>
        <v>0</v>
      </c>
      <c r="AI42" s="50">
        <f>[2]completo!AY147+[2]completo!AY159</f>
        <v>0</v>
      </c>
      <c r="AJ42" s="50">
        <f>[2]completo!AZ147+[2]completo!AZ159</f>
        <v>0</v>
      </c>
      <c r="AK42" s="51">
        <f>[2]completo!BA147+[2]completo!BA159</f>
        <v>0</v>
      </c>
      <c r="AL42" s="20">
        <f t="shared" si="26"/>
        <v>0</v>
      </c>
      <c r="AM42" s="21">
        <f t="shared" si="23"/>
        <v>0</v>
      </c>
      <c r="AN42" s="22">
        <f t="shared" si="27"/>
        <v>0</v>
      </c>
      <c r="AO42" s="21">
        <f t="shared" si="43"/>
        <v>0</v>
      </c>
      <c r="AP42" s="22">
        <f t="shared" si="28"/>
        <v>0</v>
      </c>
      <c r="AQ42" s="21">
        <f t="shared" si="29"/>
        <v>0</v>
      </c>
      <c r="AR42" s="22">
        <f t="shared" si="30"/>
        <v>0</v>
      </c>
      <c r="AS42" s="21">
        <f t="shared" si="31"/>
        <v>0</v>
      </c>
      <c r="AT42" s="22">
        <f t="shared" si="32"/>
        <v>0</v>
      </c>
      <c r="AU42" s="23">
        <f t="shared" si="33"/>
        <v>0</v>
      </c>
      <c r="AV42" s="24">
        <f t="shared" si="34"/>
        <v>0</v>
      </c>
      <c r="AW42" s="21">
        <f t="shared" si="35"/>
        <v>0</v>
      </c>
      <c r="AX42" s="22">
        <f t="shared" si="36"/>
        <v>0</v>
      </c>
      <c r="AY42" s="21">
        <f t="shared" si="37"/>
        <v>0</v>
      </c>
      <c r="AZ42" s="22">
        <f t="shared" si="38"/>
        <v>0</v>
      </c>
      <c r="BA42" s="21">
        <f t="shared" si="39"/>
        <v>0</v>
      </c>
      <c r="BB42" s="22">
        <f t="shared" si="40"/>
        <v>0</v>
      </c>
      <c r="BC42" s="21">
        <f t="shared" si="41"/>
        <v>0</v>
      </c>
      <c r="BD42" s="24">
        <f t="shared" si="42"/>
        <v>0</v>
      </c>
    </row>
    <row r="43" spans="1:56" ht="39.950000000000003" customHeight="1" x14ac:dyDescent="0.25">
      <c r="A43" s="233"/>
      <c r="B43" s="220"/>
      <c r="C43" s="25" t="s">
        <v>42</v>
      </c>
      <c r="D43" s="26"/>
      <c r="E43" s="27" t="s">
        <v>43</v>
      </c>
      <c r="F43" s="28">
        <f>[2]completo!V148+[2]completo!V160</f>
        <v>0</v>
      </c>
      <c r="G43" s="29">
        <f>[2]completo!W148+[2]completo!W160</f>
        <v>0</v>
      </c>
      <c r="H43" s="29">
        <f>[2]completo!X148+[2]completo!X160</f>
        <v>0</v>
      </c>
      <c r="I43" s="29">
        <f>[2]completo!Y148+[2]completo!Y160</f>
        <v>0</v>
      </c>
      <c r="J43" s="29">
        <f>[2]completo!Z148+[2]completo!Z160</f>
        <v>0</v>
      </c>
      <c r="K43" s="29">
        <f>[2]completo!AA148+[2]completo!AA160</f>
        <v>0</v>
      </c>
      <c r="L43" s="29">
        <f>[2]completo!AB148+[2]completo!AB160</f>
        <v>0</v>
      </c>
      <c r="M43" s="29">
        <f>[2]completo!AC148+[2]completo!AC160</f>
        <v>0</v>
      </c>
      <c r="N43" s="29">
        <f>[2]completo!AD148+[2]completo!AD160</f>
        <v>0</v>
      </c>
      <c r="O43" s="29">
        <f>[2]completo!AE148+[2]completo!AE160</f>
        <v>0</v>
      </c>
      <c r="P43" s="29">
        <f>[2]completo!AF148+[2]completo!AF160</f>
        <v>0</v>
      </c>
      <c r="Q43" s="29">
        <f>[2]completo!AG148+[2]completo!AG160</f>
        <v>0</v>
      </c>
      <c r="R43" s="29">
        <f>[2]completo!AH148+[2]completo!AH160</f>
        <v>0</v>
      </c>
      <c r="S43" s="29">
        <f>[2]completo!AI148+[2]completo!AI160</f>
        <v>0</v>
      </c>
      <c r="T43" s="29">
        <f>[2]completo!AJ148+[2]completo!AJ160</f>
        <v>0</v>
      </c>
      <c r="U43" s="29">
        <f>[2]completo!AK148+[2]completo!AK160</f>
        <v>0</v>
      </c>
      <c r="V43" s="29">
        <f>[2]completo!AL148+[2]completo!AL160</f>
        <v>0</v>
      </c>
      <c r="W43" s="29">
        <f>[2]completo!AM148+[2]completo!AM160</f>
        <v>0</v>
      </c>
      <c r="X43" s="29">
        <f>[2]completo!AN148+[2]completo!AN160</f>
        <v>0</v>
      </c>
      <c r="Y43" s="29">
        <f>[2]completo!AO148+[2]completo!AO160</f>
        <v>0</v>
      </c>
      <c r="Z43" s="29">
        <f>[2]completo!AP148+[2]completo!AP160</f>
        <v>0</v>
      </c>
      <c r="AA43" s="29">
        <f>[2]completo!AQ148+[2]completo!AQ160</f>
        <v>0</v>
      </c>
      <c r="AB43" s="29">
        <f>[2]completo!AR148+[2]completo!AR160</f>
        <v>0</v>
      </c>
      <c r="AC43" s="29">
        <f>[2]completo!AS148+[2]completo!AS160</f>
        <v>0</v>
      </c>
      <c r="AD43" s="29">
        <f>[2]completo!AT148+[2]completo!AT160</f>
        <v>0</v>
      </c>
      <c r="AE43" s="29">
        <f>[2]completo!AU148+[2]completo!AU160</f>
        <v>0</v>
      </c>
      <c r="AF43" s="29">
        <f>[2]completo!AV148+[2]completo!AV160</f>
        <v>0</v>
      </c>
      <c r="AG43" s="29">
        <f>[2]completo!AW148+[2]completo!AW160</f>
        <v>0</v>
      </c>
      <c r="AH43" s="29">
        <f>[2]completo!AX148+[2]completo!AX160</f>
        <v>0</v>
      </c>
      <c r="AI43" s="29">
        <f>[2]completo!AY148+[2]completo!AY160</f>
        <v>0</v>
      </c>
      <c r="AJ43" s="29">
        <f>[2]completo!AZ148+[2]completo!AZ160</f>
        <v>0</v>
      </c>
      <c r="AK43" s="30">
        <f>[2]completo!BA148+[2]completo!BA160</f>
        <v>0</v>
      </c>
      <c r="AL43" s="31">
        <f t="shared" si="26"/>
        <v>0</v>
      </c>
      <c r="AM43" s="32">
        <f t="shared" si="23"/>
        <v>0</v>
      </c>
      <c r="AN43" s="33">
        <f t="shared" si="27"/>
        <v>0</v>
      </c>
      <c r="AO43" s="32">
        <f t="shared" si="43"/>
        <v>0</v>
      </c>
      <c r="AP43" s="33">
        <f t="shared" si="28"/>
        <v>0</v>
      </c>
      <c r="AQ43" s="32">
        <f t="shared" si="29"/>
        <v>0</v>
      </c>
      <c r="AR43" s="33">
        <f t="shared" si="30"/>
        <v>0</v>
      </c>
      <c r="AS43" s="32">
        <f t="shared" si="31"/>
        <v>0</v>
      </c>
      <c r="AT43" s="33">
        <f t="shared" si="32"/>
        <v>0</v>
      </c>
      <c r="AU43" s="36">
        <f t="shared" si="33"/>
        <v>0</v>
      </c>
      <c r="AV43" s="37">
        <f t="shared" si="34"/>
        <v>0</v>
      </c>
      <c r="AW43" s="32">
        <f t="shared" si="35"/>
        <v>0</v>
      </c>
      <c r="AX43" s="33">
        <f t="shared" si="36"/>
        <v>0</v>
      </c>
      <c r="AY43" s="32">
        <f t="shared" si="37"/>
        <v>0</v>
      </c>
      <c r="AZ43" s="33">
        <f t="shared" si="38"/>
        <v>0</v>
      </c>
      <c r="BA43" s="32">
        <f t="shared" si="39"/>
        <v>0</v>
      </c>
      <c r="BB43" s="33">
        <f t="shared" si="40"/>
        <v>0</v>
      </c>
      <c r="BC43" s="32">
        <f t="shared" si="41"/>
        <v>0</v>
      </c>
      <c r="BD43" s="37">
        <f t="shared" si="42"/>
        <v>0</v>
      </c>
    </row>
    <row r="44" spans="1:56" ht="39.950000000000003" customHeight="1" thickBot="1" x14ac:dyDescent="0.3">
      <c r="A44" s="233"/>
      <c r="B44" s="221"/>
      <c r="C44" s="38" t="s">
        <v>42</v>
      </c>
      <c r="D44" s="39" t="s">
        <v>43</v>
      </c>
      <c r="E44" s="40"/>
      <c r="F44" s="41">
        <f>[2]completo!V149+[2]completo!V161</f>
        <v>0</v>
      </c>
      <c r="G44" s="42">
        <f>[2]completo!W149+[2]completo!W161</f>
        <v>0</v>
      </c>
      <c r="H44" s="42">
        <f>[2]completo!X149+[2]completo!X161</f>
        <v>0</v>
      </c>
      <c r="I44" s="42">
        <f>[2]completo!Y149+[2]completo!Y161</f>
        <v>0</v>
      </c>
      <c r="J44" s="42">
        <f>[2]completo!Z149+[2]completo!Z161</f>
        <v>0</v>
      </c>
      <c r="K44" s="42">
        <f>[2]completo!AA149+[2]completo!AA161</f>
        <v>0</v>
      </c>
      <c r="L44" s="42">
        <f>[2]completo!AB149+[2]completo!AB161</f>
        <v>0</v>
      </c>
      <c r="M44" s="42">
        <f>[2]completo!AC149+[2]completo!AC161</f>
        <v>0</v>
      </c>
      <c r="N44" s="42">
        <f>[2]completo!AD149+[2]completo!AD161</f>
        <v>0</v>
      </c>
      <c r="O44" s="42">
        <f>[2]completo!AE149+[2]completo!AE161</f>
        <v>0</v>
      </c>
      <c r="P44" s="42">
        <f>[2]completo!AF149+[2]completo!AF161</f>
        <v>0</v>
      </c>
      <c r="Q44" s="42">
        <f>[2]completo!AG149+[2]completo!AG161</f>
        <v>0</v>
      </c>
      <c r="R44" s="42">
        <f>[2]completo!AH149+[2]completo!AH161</f>
        <v>0</v>
      </c>
      <c r="S44" s="42">
        <f>[2]completo!AI149+[2]completo!AI161</f>
        <v>0</v>
      </c>
      <c r="T44" s="42">
        <f>[2]completo!AJ149+[2]completo!AJ161</f>
        <v>0</v>
      </c>
      <c r="U44" s="42">
        <f>[2]completo!AK149+[2]completo!AK161</f>
        <v>0</v>
      </c>
      <c r="V44" s="42">
        <f>[2]completo!AL149+[2]completo!AL161</f>
        <v>0</v>
      </c>
      <c r="W44" s="42">
        <f>[2]completo!AM149+[2]completo!AM161</f>
        <v>0</v>
      </c>
      <c r="X44" s="42">
        <f>[2]completo!AN149+[2]completo!AN161</f>
        <v>0</v>
      </c>
      <c r="Y44" s="42">
        <f>[2]completo!AO149+[2]completo!AO161</f>
        <v>0</v>
      </c>
      <c r="Z44" s="42">
        <f>[2]completo!AP149+[2]completo!AP161</f>
        <v>0</v>
      </c>
      <c r="AA44" s="42">
        <f>[2]completo!AQ149+[2]completo!AQ161</f>
        <v>0</v>
      </c>
      <c r="AB44" s="42">
        <f>[2]completo!AR149+[2]completo!AR161</f>
        <v>0</v>
      </c>
      <c r="AC44" s="42">
        <f>[2]completo!AS149+[2]completo!AS161</f>
        <v>0</v>
      </c>
      <c r="AD44" s="42">
        <f>[2]completo!AT149+[2]completo!AT161</f>
        <v>0</v>
      </c>
      <c r="AE44" s="42">
        <f>[2]completo!AU149+[2]completo!AU161</f>
        <v>0</v>
      </c>
      <c r="AF44" s="42">
        <f>[2]completo!AV149+[2]completo!AV161</f>
        <v>0</v>
      </c>
      <c r="AG44" s="42">
        <f>[2]completo!AW149+[2]completo!AW161</f>
        <v>0</v>
      </c>
      <c r="AH44" s="42">
        <f>[2]completo!AX149+[2]completo!AX161</f>
        <v>0</v>
      </c>
      <c r="AI44" s="42">
        <f>[2]completo!AY149+[2]completo!AY161</f>
        <v>0</v>
      </c>
      <c r="AJ44" s="42">
        <f>[2]completo!AZ149+[2]completo!AZ161</f>
        <v>0</v>
      </c>
      <c r="AK44" s="43">
        <f>[2]completo!BA149+[2]completo!BA161</f>
        <v>0</v>
      </c>
      <c r="AL44" s="44">
        <f t="shared" si="26"/>
        <v>0</v>
      </c>
      <c r="AM44" s="45">
        <f t="shared" si="23"/>
        <v>0</v>
      </c>
      <c r="AN44" s="46">
        <f t="shared" si="27"/>
        <v>0</v>
      </c>
      <c r="AO44" s="45">
        <f t="shared" si="43"/>
        <v>0</v>
      </c>
      <c r="AP44" s="46">
        <f t="shared" si="28"/>
        <v>0</v>
      </c>
      <c r="AQ44" s="45">
        <f t="shared" si="29"/>
        <v>0</v>
      </c>
      <c r="AR44" s="46">
        <f t="shared" si="30"/>
        <v>0</v>
      </c>
      <c r="AS44" s="45">
        <f t="shared" si="31"/>
        <v>0</v>
      </c>
      <c r="AT44" s="46">
        <f t="shared" si="32"/>
        <v>0</v>
      </c>
      <c r="AU44" s="47">
        <f t="shared" si="33"/>
        <v>0</v>
      </c>
      <c r="AV44" s="48">
        <f t="shared" si="34"/>
        <v>0</v>
      </c>
      <c r="AW44" s="45">
        <f t="shared" si="35"/>
        <v>0</v>
      </c>
      <c r="AX44" s="46">
        <f t="shared" si="36"/>
        <v>0</v>
      </c>
      <c r="AY44" s="45">
        <f t="shared" si="37"/>
        <v>0</v>
      </c>
      <c r="AZ44" s="46">
        <f t="shared" si="38"/>
        <v>0</v>
      </c>
      <c r="BA44" s="45">
        <f t="shared" si="39"/>
        <v>0</v>
      </c>
      <c r="BB44" s="46">
        <f t="shared" si="40"/>
        <v>0</v>
      </c>
      <c r="BC44" s="45">
        <f t="shared" si="41"/>
        <v>0</v>
      </c>
      <c r="BD44" s="48">
        <f t="shared" si="42"/>
        <v>0</v>
      </c>
    </row>
    <row r="45" spans="1:56" ht="39.950000000000003" customHeight="1" thickTop="1" x14ac:dyDescent="0.25">
      <c r="A45" s="233"/>
      <c r="B45" s="219" t="s">
        <v>45</v>
      </c>
      <c r="C45" s="225" t="s">
        <v>41</v>
      </c>
      <c r="D45" s="226"/>
      <c r="E45" s="226"/>
      <c r="F45" s="49">
        <f>[2]completo!V150+[2]completo!V162</f>
        <v>0</v>
      </c>
      <c r="G45" s="50">
        <f>[2]completo!W150+[2]completo!W162</f>
        <v>0</v>
      </c>
      <c r="H45" s="50">
        <f>[2]completo!X150+[2]completo!X162</f>
        <v>0</v>
      </c>
      <c r="I45" s="50">
        <f>[2]completo!Y150+[2]completo!Y162</f>
        <v>0</v>
      </c>
      <c r="J45" s="50">
        <f>[2]completo!Z150+[2]completo!Z162</f>
        <v>0</v>
      </c>
      <c r="K45" s="50">
        <f>[2]completo!AA150+[2]completo!AA162</f>
        <v>0</v>
      </c>
      <c r="L45" s="50">
        <f>[2]completo!AB150+[2]completo!AB162</f>
        <v>0</v>
      </c>
      <c r="M45" s="50">
        <f>[2]completo!AC150+[2]completo!AC162</f>
        <v>5</v>
      </c>
      <c r="N45" s="50">
        <f>[2]completo!AD150+[2]completo!AD162</f>
        <v>0</v>
      </c>
      <c r="O45" s="50">
        <f>[2]completo!AE150+[2]completo!AE162</f>
        <v>0</v>
      </c>
      <c r="P45" s="50">
        <f>[2]completo!AF150+[2]completo!AF162</f>
        <v>0</v>
      </c>
      <c r="Q45" s="50">
        <f>[2]completo!AG150+[2]completo!AG162</f>
        <v>0</v>
      </c>
      <c r="R45" s="50">
        <f>[2]completo!AH150+[2]completo!AH162</f>
        <v>0</v>
      </c>
      <c r="S45" s="50">
        <f>[2]completo!AI150+[2]completo!AI162</f>
        <v>0</v>
      </c>
      <c r="T45" s="50">
        <f>[2]completo!AJ150+[2]completo!AJ162</f>
        <v>0</v>
      </c>
      <c r="U45" s="50">
        <f>[2]completo!AK150+[2]completo!AK162</f>
        <v>1</v>
      </c>
      <c r="V45" s="50">
        <f>[2]completo!AL150+[2]completo!AL162</f>
        <v>0</v>
      </c>
      <c r="W45" s="50">
        <f>[2]completo!AM150+[2]completo!AM162</f>
        <v>0</v>
      </c>
      <c r="X45" s="50">
        <f>[2]completo!AN150+[2]completo!AN162</f>
        <v>0</v>
      </c>
      <c r="Y45" s="50">
        <f>[2]completo!AO150+[2]completo!AO162</f>
        <v>0</v>
      </c>
      <c r="Z45" s="50">
        <f>[2]completo!AP150+[2]completo!AP162</f>
        <v>0</v>
      </c>
      <c r="AA45" s="50">
        <f>[2]completo!AQ150+[2]completo!AQ162</f>
        <v>0</v>
      </c>
      <c r="AB45" s="50">
        <f>[2]completo!AR150+[2]completo!AR162</f>
        <v>0</v>
      </c>
      <c r="AC45" s="50">
        <f>[2]completo!AS150+[2]completo!AS162</f>
        <v>0</v>
      </c>
      <c r="AD45" s="50">
        <f>[2]completo!AT150+[2]completo!AT162</f>
        <v>0</v>
      </c>
      <c r="AE45" s="50">
        <f>[2]completo!AU150+[2]completo!AU162</f>
        <v>0</v>
      </c>
      <c r="AF45" s="50">
        <f>[2]completo!AV150+[2]completo!AV162</f>
        <v>0</v>
      </c>
      <c r="AG45" s="50">
        <f>[2]completo!AW150+[2]completo!AW162</f>
        <v>0</v>
      </c>
      <c r="AH45" s="50">
        <f>[2]completo!AX150+[2]completo!AX162</f>
        <v>0</v>
      </c>
      <c r="AI45" s="50">
        <f>[2]completo!AY150+[2]completo!AY162</f>
        <v>0</v>
      </c>
      <c r="AJ45" s="50">
        <f>[2]completo!AZ150+[2]completo!AZ162</f>
        <v>0</v>
      </c>
      <c r="AK45" s="51">
        <f>[2]completo!BA150+[2]completo!BA162</f>
        <v>0</v>
      </c>
      <c r="AL45" s="20">
        <f t="shared" si="26"/>
        <v>6</v>
      </c>
      <c r="AM45" s="21">
        <f t="shared" si="23"/>
        <v>0</v>
      </c>
      <c r="AN45" s="22">
        <f t="shared" si="27"/>
        <v>6</v>
      </c>
      <c r="AO45" s="21">
        <f t="shared" si="43"/>
        <v>0</v>
      </c>
      <c r="AP45" s="22">
        <f t="shared" si="28"/>
        <v>5</v>
      </c>
      <c r="AQ45" s="21">
        <f t="shared" si="29"/>
        <v>0</v>
      </c>
      <c r="AR45" s="22">
        <f t="shared" si="30"/>
        <v>1</v>
      </c>
      <c r="AS45" s="21">
        <f t="shared" si="31"/>
        <v>0</v>
      </c>
      <c r="AT45" s="22">
        <f t="shared" si="32"/>
        <v>0</v>
      </c>
      <c r="AU45" s="23">
        <f t="shared" si="33"/>
        <v>0</v>
      </c>
      <c r="AV45" s="24">
        <f t="shared" si="34"/>
        <v>0</v>
      </c>
      <c r="AW45" s="21">
        <f t="shared" si="35"/>
        <v>0</v>
      </c>
      <c r="AX45" s="22">
        <f t="shared" si="36"/>
        <v>0</v>
      </c>
      <c r="AY45" s="21">
        <f t="shared" si="37"/>
        <v>0</v>
      </c>
      <c r="AZ45" s="22">
        <f t="shared" si="38"/>
        <v>0</v>
      </c>
      <c r="BA45" s="21">
        <f t="shared" si="39"/>
        <v>0</v>
      </c>
      <c r="BB45" s="22">
        <f t="shared" si="40"/>
        <v>0</v>
      </c>
      <c r="BC45" s="21">
        <f t="shared" si="41"/>
        <v>0</v>
      </c>
      <c r="BD45" s="24">
        <f t="shared" si="42"/>
        <v>6</v>
      </c>
    </row>
    <row r="46" spans="1:56" ht="39.950000000000003" customHeight="1" x14ac:dyDescent="0.25">
      <c r="A46" s="233"/>
      <c r="B46" s="220"/>
      <c r="C46" s="25" t="s">
        <v>42</v>
      </c>
      <c r="D46" s="26"/>
      <c r="E46" s="27" t="s">
        <v>43</v>
      </c>
      <c r="F46" s="28">
        <f>[2]completo!V151+[2]completo!V163</f>
        <v>0</v>
      </c>
      <c r="G46" s="29">
        <f>[2]completo!W151+[2]completo!W163</f>
        <v>0</v>
      </c>
      <c r="H46" s="29">
        <f>[2]completo!X151+[2]completo!X163</f>
        <v>0</v>
      </c>
      <c r="I46" s="29">
        <f>[2]completo!Y151+[2]completo!Y163</f>
        <v>0</v>
      </c>
      <c r="J46" s="29">
        <f>[2]completo!Z151+[2]completo!Z163</f>
        <v>0</v>
      </c>
      <c r="K46" s="29">
        <f>[2]completo!AA151+[2]completo!AA163</f>
        <v>0</v>
      </c>
      <c r="L46" s="29">
        <f>[2]completo!AB151+[2]completo!AB163</f>
        <v>0</v>
      </c>
      <c r="M46" s="29">
        <f>[2]completo!AC151+[2]completo!AC163</f>
        <v>0</v>
      </c>
      <c r="N46" s="29">
        <f>[2]completo!AD151+[2]completo!AD163</f>
        <v>0</v>
      </c>
      <c r="O46" s="29">
        <f>[2]completo!AE151+[2]completo!AE163</f>
        <v>0</v>
      </c>
      <c r="P46" s="29">
        <f>[2]completo!AF151+[2]completo!AF163</f>
        <v>0</v>
      </c>
      <c r="Q46" s="29">
        <f>[2]completo!AG151+[2]completo!AG163</f>
        <v>0</v>
      </c>
      <c r="R46" s="29">
        <f>[2]completo!AH151+[2]completo!AH163</f>
        <v>0</v>
      </c>
      <c r="S46" s="29">
        <f>[2]completo!AI151+[2]completo!AI163</f>
        <v>0</v>
      </c>
      <c r="T46" s="29">
        <f>[2]completo!AJ151+[2]completo!AJ163</f>
        <v>0</v>
      </c>
      <c r="U46" s="29">
        <f>[2]completo!AK151+[2]completo!AK163</f>
        <v>1</v>
      </c>
      <c r="V46" s="29">
        <f>[2]completo!AL151+[2]completo!AL163</f>
        <v>0</v>
      </c>
      <c r="W46" s="29">
        <f>[2]completo!AM151+[2]completo!AM163</f>
        <v>0</v>
      </c>
      <c r="X46" s="29">
        <f>[2]completo!AN151+[2]completo!AN163</f>
        <v>0</v>
      </c>
      <c r="Y46" s="29">
        <f>[2]completo!AO151+[2]completo!AO163</f>
        <v>0</v>
      </c>
      <c r="Z46" s="29">
        <f>[2]completo!AP151+[2]completo!AP163</f>
        <v>0</v>
      </c>
      <c r="AA46" s="29">
        <f>[2]completo!AQ151+[2]completo!AQ163</f>
        <v>0</v>
      </c>
      <c r="AB46" s="29">
        <f>[2]completo!AR151+[2]completo!AR163</f>
        <v>0</v>
      </c>
      <c r="AC46" s="29">
        <f>[2]completo!AS151+[2]completo!AS163</f>
        <v>0</v>
      </c>
      <c r="AD46" s="29">
        <f>[2]completo!AT151+[2]completo!AT163</f>
        <v>0</v>
      </c>
      <c r="AE46" s="29">
        <f>[2]completo!AU151+[2]completo!AU163</f>
        <v>0</v>
      </c>
      <c r="AF46" s="29">
        <f>[2]completo!AV151+[2]completo!AV163</f>
        <v>0</v>
      </c>
      <c r="AG46" s="29">
        <f>[2]completo!AW151+[2]completo!AW163</f>
        <v>0</v>
      </c>
      <c r="AH46" s="29">
        <f>[2]completo!AX151+[2]completo!AX163</f>
        <v>0</v>
      </c>
      <c r="AI46" s="29">
        <f>[2]completo!AY151+[2]completo!AY163</f>
        <v>0</v>
      </c>
      <c r="AJ46" s="29">
        <f>[2]completo!AZ151+[2]completo!AZ163</f>
        <v>0</v>
      </c>
      <c r="AK46" s="30">
        <f>[2]completo!BA151+[2]completo!BA163</f>
        <v>0</v>
      </c>
      <c r="AL46" s="31">
        <f t="shared" si="26"/>
        <v>1</v>
      </c>
      <c r="AM46" s="32">
        <f t="shared" si="23"/>
        <v>0</v>
      </c>
      <c r="AN46" s="33">
        <f t="shared" si="27"/>
        <v>1</v>
      </c>
      <c r="AO46" s="32">
        <f t="shared" si="43"/>
        <v>0</v>
      </c>
      <c r="AP46" s="33">
        <f t="shared" si="28"/>
        <v>0</v>
      </c>
      <c r="AQ46" s="32">
        <f t="shared" si="29"/>
        <v>0</v>
      </c>
      <c r="AR46" s="33">
        <f t="shared" si="30"/>
        <v>1</v>
      </c>
      <c r="AS46" s="32">
        <f t="shared" si="31"/>
        <v>0</v>
      </c>
      <c r="AT46" s="33">
        <f t="shared" si="32"/>
        <v>0</v>
      </c>
      <c r="AU46" s="36">
        <f t="shared" si="33"/>
        <v>0</v>
      </c>
      <c r="AV46" s="37">
        <f t="shared" si="34"/>
        <v>0</v>
      </c>
      <c r="AW46" s="32">
        <f t="shared" si="35"/>
        <v>0</v>
      </c>
      <c r="AX46" s="33">
        <f t="shared" si="36"/>
        <v>0</v>
      </c>
      <c r="AY46" s="32">
        <f t="shared" si="37"/>
        <v>0</v>
      </c>
      <c r="AZ46" s="33">
        <f t="shared" si="38"/>
        <v>0</v>
      </c>
      <c r="BA46" s="32">
        <f t="shared" si="39"/>
        <v>0</v>
      </c>
      <c r="BB46" s="33">
        <f t="shared" si="40"/>
        <v>0</v>
      </c>
      <c r="BC46" s="32">
        <f t="shared" si="41"/>
        <v>0</v>
      </c>
      <c r="BD46" s="37">
        <f t="shared" si="42"/>
        <v>1</v>
      </c>
    </row>
    <row r="47" spans="1:56" ht="39.950000000000003" customHeight="1" thickBot="1" x14ac:dyDescent="0.3">
      <c r="A47" s="233"/>
      <c r="B47" s="221"/>
      <c r="C47" s="38" t="s">
        <v>42</v>
      </c>
      <c r="D47" s="39" t="s">
        <v>43</v>
      </c>
      <c r="E47" s="40"/>
      <c r="F47" s="41">
        <f>[2]completo!V152+[2]completo!V164</f>
        <v>0</v>
      </c>
      <c r="G47" s="42">
        <f>[2]completo!W152+[2]completo!W164</f>
        <v>0</v>
      </c>
      <c r="H47" s="42">
        <f>[2]completo!X152+[2]completo!X164</f>
        <v>0</v>
      </c>
      <c r="I47" s="42">
        <f>[2]completo!Y152+[2]completo!Y164</f>
        <v>0</v>
      </c>
      <c r="J47" s="42">
        <f>[2]completo!Z152+[2]completo!Z164</f>
        <v>0</v>
      </c>
      <c r="K47" s="42">
        <f>[2]completo!AA152+[2]completo!AA164</f>
        <v>0</v>
      </c>
      <c r="L47" s="42">
        <f>[2]completo!AB152+[2]completo!AB164</f>
        <v>0</v>
      </c>
      <c r="M47" s="42">
        <f>[2]completo!AC152+[2]completo!AC164</f>
        <v>4</v>
      </c>
      <c r="N47" s="42">
        <f>[2]completo!AD152+[2]completo!AD164</f>
        <v>0</v>
      </c>
      <c r="O47" s="42">
        <f>[2]completo!AE152+[2]completo!AE164</f>
        <v>0</v>
      </c>
      <c r="P47" s="42">
        <f>[2]completo!AF152+[2]completo!AF164</f>
        <v>0</v>
      </c>
      <c r="Q47" s="42">
        <f>[2]completo!AG152+[2]completo!AG164</f>
        <v>0</v>
      </c>
      <c r="R47" s="42">
        <f>[2]completo!AH152+[2]completo!AH164</f>
        <v>0</v>
      </c>
      <c r="S47" s="42">
        <f>[2]completo!AI152+[2]completo!AI164</f>
        <v>0</v>
      </c>
      <c r="T47" s="42">
        <f>[2]completo!AJ152+[2]completo!AJ164</f>
        <v>0</v>
      </c>
      <c r="U47" s="42">
        <f>[2]completo!AK152+[2]completo!AK164</f>
        <v>0</v>
      </c>
      <c r="V47" s="42">
        <f>[2]completo!AL152+[2]completo!AL164</f>
        <v>0</v>
      </c>
      <c r="W47" s="42">
        <f>[2]completo!AM152+[2]completo!AM164</f>
        <v>0</v>
      </c>
      <c r="X47" s="42">
        <f>[2]completo!AN152+[2]completo!AN164</f>
        <v>0</v>
      </c>
      <c r="Y47" s="42">
        <f>[2]completo!AO152+[2]completo!AO164</f>
        <v>0</v>
      </c>
      <c r="Z47" s="42">
        <f>[2]completo!AP152+[2]completo!AP164</f>
        <v>0</v>
      </c>
      <c r="AA47" s="42">
        <f>[2]completo!AQ152+[2]completo!AQ164</f>
        <v>0</v>
      </c>
      <c r="AB47" s="42">
        <f>[2]completo!AR152+[2]completo!AR164</f>
        <v>0</v>
      </c>
      <c r="AC47" s="42">
        <f>[2]completo!AS152+[2]completo!AS164</f>
        <v>0</v>
      </c>
      <c r="AD47" s="42">
        <f>[2]completo!AT152+[2]completo!AT164</f>
        <v>0</v>
      </c>
      <c r="AE47" s="42">
        <f>[2]completo!AU152+[2]completo!AU164</f>
        <v>0</v>
      </c>
      <c r="AF47" s="42">
        <f>[2]completo!AV152+[2]completo!AV164</f>
        <v>0</v>
      </c>
      <c r="AG47" s="42">
        <f>[2]completo!AW152+[2]completo!AW164</f>
        <v>0</v>
      </c>
      <c r="AH47" s="42">
        <f>[2]completo!AX152+[2]completo!AX164</f>
        <v>0</v>
      </c>
      <c r="AI47" s="42">
        <f>[2]completo!AY152+[2]completo!AY164</f>
        <v>0</v>
      </c>
      <c r="AJ47" s="42">
        <f>[2]completo!AZ152+[2]completo!AZ164</f>
        <v>0</v>
      </c>
      <c r="AK47" s="43">
        <f>[2]completo!BA152+[2]completo!BA164</f>
        <v>0</v>
      </c>
      <c r="AL47" s="44">
        <f t="shared" si="26"/>
        <v>4</v>
      </c>
      <c r="AM47" s="45">
        <f t="shared" si="23"/>
        <v>0</v>
      </c>
      <c r="AN47" s="46">
        <f t="shared" si="27"/>
        <v>4</v>
      </c>
      <c r="AO47" s="45">
        <f t="shared" si="43"/>
        <v>0</v>
      </c>
      <c r="AP47" s="46">
        <f t="shared" si="28"/>
        <v>4</v>
      </c>
      <c r="AQ47" s="45">
        <f t="shared" si="29"/>
        <v>0</v>
      </c>
      <c r="AR47" s="46">
        <f t="shared" si="30"/>
        <v>0</v>
      </c>
      <c r="AS47" s="45">
        <f t="shared" si="31"/>
        <v>0</v>
      </c>
      <c r="AT47" s="46">
        <f t="shared" si="32"/>
        <v>0</v>
      </c>
      <c r="AU47" s="47">
        <f t="shared" si="33"/>
        <v>0</v>
      </c>
      <c r="AV47" s="48">
        <f t="shared" si="34"/>
        <v>0</v>
      </c>
      <c r="AW47" s="45">
        <f t="shared" si="35"/>
        <v>0</v>
      </c>
      <c r="AX47" s="46">
        <f t="shared" si="36"/>
        <v>0</v>
      </c>
      <c r="AY47" s="45">
        <f t="shared" si="37"/>
        <v>0</v>
      </c>
      <c r="AZ47" s="46">
        <f t="shared" si="38"/>
        <v>0</v>
      </c>
      <c r="BA47" s="45">
        <f t="shared" si="39"/>
        <v>0</v>
      </c>
      <c r="BB47" s="46">
        <f t="shared" si="40"/>
        <v>0</v>
      </c>
      <c r="BC47" s="45">
        <f t="shared" si="41"/>
        <v>0</v>
      </c>
      <c r="BD47" s="48">
        <f t="shared" si="42"/>
        <v>4</v>
      </c>
    </row>
    <row r="48" spans="1:56" ht="39.950000000000003" customHeight="1" thickTop="1" x14ac:dyDescent="0.25">
      <c r="A48" s="233"/>
      <c r="B48" s="219" t="s">
        <v>46</v>
      </c>
      <c r="C48" s="225" t="s">
        <v>41</v>
      </c>
      <c r="D48" s="226"/>
      <c r="E48" s="226"/>
      <c r="F48" s="49">
        <f>[2]completo!V153+[2]completo!V165</f>
        <v>0</v>
      </c>
      <c r="G48" s="50">
        <f>[2]completo!W153+[2]completo!W165</f>
        <v>0</v>
      </c>
      <c r="H48" s="50">
        <f>[2]completo!X153+[2]completo!X165</f>
        <v>0</v>
      </c>
      <c r="I48" s="50">
        <f>[2]completo!Y153+[2]completo!Y165</f>
        <v>0</v>
      </c>
      <c r="J48" s="50">
        <f>[2]completo!Z153+[2]completo!Z165</f>
        <v>0</v>
      </c>
      <c r="K48" s="50">
        <f>[2]completo!AA153+[2]completo!AA165</f>
        <v>0</v>
      </c>
      <c r="L48" s="50">
        <f>[2]completo!AB153+[2]completo!AB165</f>
        <v>0</v>
      </c>
      <c r="M48" s="50">
        <f>[2]completo!AC153+[2]completo!AC165</f>
        <v>0</v>
      </c>
      <c r="N48" s="50">
        <f>[2]completo!AD153+[2]completo!AD165</f>
        <v>0</v>
      </c>
      <c r="O48" s="50">
        <f>[2]completo!AE153+[2]completo!AE165</f>
        <v>0</v>
      </c>
      <c r="P48" s="50">
        <f>[2]completo!AF153+[2]completo!AF165</f>
        <v>0</v>
      </c>
      <c r="Q48" s="50">
        <f>[2]completo!AG153+[2]completo!AG165</f>
        <v>0</v>
      </c>
      <c r="R48" s="50">
        <f>[2]completo!AH153+[2]completo!AH165</f>
        <v>0</v>
      </c>
      <c r="S48" s="50">
        <f>[2]completo!AI153+[2]completo!AI165</f>
        <v>0</v>
      </c>
      <c r="T48" s="50">
        <f>[2]completo!AJ153+[2]completo!AJ165</f>
        <v>0</v>
      </c>
      <c r="U48" s="50">
        <f>[2]completo!AK153+[2]completo!AK165</f>
        <v>0</v>
      </c>
      <c r="V48" s="50">
        <f>[2]completo!AL153+[2]completo!AL165</f>
        <v>0</v>
      </c>
      <c r="W48" s="50">
        <f>[2]completo!AM153+[2]completo!AM165</f>
        <v>0</v>
      </c>
      <c r="X48" s="50">
        <f>[2]completo!AN153+[2]completo!AN165</f>
        <v>0</v>
      </c>
      <c r="Y48" s="50">
        <f>[2]completo!AO153+[2]completo!AO165</f>
        <v>0</v>
      </c>
      <c r="Z48" s="50">
        <f>[2]completo!AP153+[2]completo!AP165</f>
        <v>0</v>
      </c>
      <c r="AA48" s="50">
        <f>[2]completo!AQ153+[2]completo!AQ165</f>
        <v>0</v>
      </c>
      <c r="AB48" s="50">
        <f>[2]completo!AR153+[2]completo!AR165</f>
        <v>0</v>
      </c>
      <c r="AC48" s="50">
        <f>[2]completo!AS153+[2]completo!AS165</f>
        <v>0</v>
      </c>
      <c r="AD48" s="50">
        <f>[2]completo!AT153+[2]completo!AT165</f>
        <v>0</v>
      </c>
      <c r="AE48" s="50">
        <f>[2]completo!AU153+[2]completo!AU165</f>
        <v>0</v>
      </c>
      <c r="AF48" s="50">
        <f>[2]completo!AV153+[2]completo!AV165</f>
        <v>0</v>
      </c>
      <c r="AG48" s="50">
        <f>[2]completo!AW153+[2]completo!AW165</f>
        <v>0</v>
      </c>
      <c r="AH48" s="50">
        <f>[2]completo!AX153+[2]completo!AX165</f>
        <v>0</v>
      </c>
      <c r="AI48" s="50">
        <f>[2]completo!AY153+[2]completo!AY165</f>
        <v>0</v>
      </c>
      <c r="AJ48" s="50">
        <f>[2]completo!AZ153+[2]completo!AZ165</f>
        <v>0</v>
      </c>
      <c r="AK48" s="51">
        <f>[2]completo!BA153+[2]completo!BA165</f>
        <v>0</v>
      </c>
      <c r="AL48" s="20">
        <f t="shared" si="26"/>
        <v>0</v>
      </c>
      <c r="AM48" s="21">
        <f t="shared" si="23"/>
        <v>0</v>
      </c>
      <c r="AN48" s="22">
        <f t="shared" si="27"/>
        <v>0</v>
      </c>
      <c r="AO48" s="21">
        <f t="shared" si="43"/>
        <v>0</v>
      </c>
      <c r="AP48" s="22">
        <f t="shared" si="28"/>
        <v>0</v>
      </c>
      <c r="AQ48" s="21">
        <f t="shared" si="29"/>
        <v>0</v>
      </c>
      <c r="AR48" s="22">
        <f t="shared" si="30"/>
        <v>0</v>
      </c>
      <c r="AS48" s="21">
        <f t="shared" si="31"/>
        <v>0</v>
      </c>
      <c r="AT48" s="22">
        <f t="shared" si="32"/>
        <v>0</v>
      </c>
      <c r="AU48" s="23">
        <f t="shared" si="33"/>
        <v>0</v>
      </c>
      <c r="AV48" s="24">
        <f t="shared" si="34"/>
        <v>0</v>
      </c>
      <c r="AW48" s="21">
        <f t="shared" si="35"/>
        <v>0</v>
      </c>
      <c r="AX48" s="22">
        <f t="shared" si="36"/>
        <v>0</v>
      </c>
      <c r="AY48" s="21">
        <f t="shared" si="37"/>
        <v>0</v>
      </c>
      <c r="AZ48" s="22">
        <f t="shared" si="38"/>
        <v>0</v>
      </c>
      <c r="BA48" s="21">
        <f t="shared" si="39"/>
        <v>0</v>
      </c>
      <c r="BB48" s="22">
        <f t="shared" si="40"/>
        <v>0</v>
      </c>
      <c r="BC48" s="21">
        <f t="shared" si="41"/>
        <v>0</v>
      </c>
      <c r="BD48" s="24">
        <f t="shared" si="42"/>
        <v>0</v>
      </c>
    </row>
    <row r="49" spans="1:56" ht="39.950000000000003" customHeight="1" x14ac:dyDescent="0.25">
      <c r="A49" s="233"/>
      <c r="B49" s="220"/>
      <c r="C49" s="25" t="s">
        <v>42</v>
      </c>
      <c r="D49" s="26"/>
      <c r="E49" s="27" t="s">
        <v>43</v>
      </c>
      <c r="F49" s="28">
        <f>[2]completo!V154+[2]completo!V166</f>
        <v>0</v>
      </c>
      <c r="G49" s="29">
        <f>[2]completo!W154+[2]completo!W166</f>
        <v>0</v>
      </c>
      <c r="H49" s="29">
        <f>[2]completo!X154+[2]completo!X166</f>
        <v>0</v>
      </c>
      <c r="I49" s="29">
        <f>[2]completo!Y154+[2]completo!Y166</f>
        <v>0</v>
      </c>
      <c r="J49" s="29">
        <f>[2]completo!Z154+[2]completo!Z166</f>
        <v>0</v>
      </c>
      <c r="K49" s="29">
        <f>[2]completo!AA154+[2]completo!AA166</f>
        <v>0</v>
      </c>
      <c r="L49" s="29">
        <f>[2]completo!AB154+[2]completo!AB166</f>
        <v>0</v>
      </c>
      <c r="M49" s="29">
        <f>[2]completo!AC154+[2]completo!AC166</f>
        <v>0</v>
      </c>
      <c r="N49" s="29">
        <f>[2]completo!AD154+[2]completo!AD166</f>
        <v>0</v>
      </c>
      <c r="O49" s="29">
        <f>[2]completo!AE154+[2]completo!AE166</f>
        <v>0</v>
      </c>
      <c r="P49" s="29">
        <f>[2]completo!AF154+[2]completo!AF166</f>
        <v>0</v>
      </c>
      <c r="Q49" s="29">
        <f>[2]completo!AG154+[2]completo!AG166</f>
        <v>0</v>
      </c>
      <c r="R49" s="29">
        <f>[2]completo!AH154+[2]completo!AH166</f>
        <v>0</v>
      </c>
      <c r="S49" s="29">
        <f>[2]completo!AI154+[2]completo!AI166</f>
        <v>0</v>
      </c>
      <c r="T49" s="29">
        <f>[2]completo!AJ154+[2]completo!AJ166</f>
        <v>0</v>
      </c>
      <c r="U49" s="29">
        <f>[2]completo!AK154+[2]completo!AK166</f>
        <v>0</v>
      </c>
      <c r="V49" s="29">
        <f>[2]completo!AL154+[2]completo!AL166</f>
        <v>0</v>
      </c>
      <c r="W49" s="29">
        <f>[2]completo!AM154+[2]completo!AM166</f>
        <v>0</v>
      </c>
      <c r="X49" s="29">
        <f>[2]completo!AN154+[2]completo!AN166</f>
        <v>0</v>
      </c>
      <c r="Y49" s="29">
        <f>[2]completo!AO154+[2]completo!AO166</f>
        <v>0</v>
      </c>
      <c r="Z49" s="29">
        <f>[2]completo!AP154+[2]completo!AP166</f>
        <v>0</v>
      </c>
      <c r="AA49" s="29">
        <f>[2]completo!AQ154+[2]completo!AQ166</f>
        <v>0</v>
      </c>
      <c r="AB49" s="29">
        <f>[2]completo!AR154+[2]completo!AR166</f>
        <v>0</v>
      </c>
      <c r="AC49" s="29">
        <f>[2]completo!AS154+[2]completo!AS166</f>
        <v>0</v>
      </c>
      <c r="AD49" s="29">
        <f>[2]completo!AT154+[2]completo!AT166</f>
        <v>0</v>
      </c>
      <c r="AE49" s="29">
        <f>[2]completo!AU154+[2]completo!AU166</f>
        <v>0</v>
      </c>
      <c r="AF49" s="29">
        <f>[2]completo!AV154+[2]completo!AV166</f>
        <v>0</v>
      </c>
      <c r="AG49" s="29">
        <f>[2]completo!AW154+[2]completo!AW166</f>
        <v>0</v>
      </c>
      <c r="AH49" s="29">
        <f>[2]completo!AX154+[2]completo!AX166</f>
        <v>0</v>
      </c>
      <c r="AI49" s="29">
        <f>[2]completo!AY154+[2]completo!AY166</f>
        <v>0</v>
      </c>
      <c r="AJ49" s="29">
        <f>[2]completo!AZ154+[2]completo!AZ166</f>
        <v>0</v>
      </c>
      <c r="AK49" s="30">
        <f>[2]completo!BA154+[2]completo!BA166</f>
        <v>0</v>
      </c>
      <c r="AL49" s="31">
        <f t="shared" si="26"/>
        <v>0</v>
      </c>
      <c r="AM49" s="32">
        <f t="shared" si="23"/>
        <v>0</v>
      </c>
      <c r="AN49" s="33">
        <f t="shared" si="27"/>
        <v>0</v>
      </c>
      <c r="AO49" s="32">
        <f t="shared" si="43"/>
        <v>0</v>
      </c>
      <c r="AP49" s="33">
        <f t="shared" si="28"/>
        <v>0</v>
      </c>
      <c r="AQ49" s="32">
        <f t="shared" si="29"/>
        <v>0</v>
      </c>
      <c r="AR49" s="33">
        <f t="shared" si="30"/>
        <v>0</v>
      </c>
      <c r="AS49" s="32">
        <f t="shared" si="31"/>
        <v>0</v>
      </c>
      <c r="AT49" s="33">
        <f t="shared" si="32"/>
        <v>0</v>
      </c>
      <c r="AU49" s="36">
        <f t="shared" si="33"/>
        <v>0</v>
      </c>
      <c r="AV49" s="37">
        <f t="shared" si="34"/>
        <v>0</v>
      </c>
      <c r="AW49" s="32">
        <f t="shared" si="35"/>
        <v>0</v>
      </c>
      <c r="AX49" s="33">
        <f t="shared" si="36"/>
        <v>0</v>
      </c>
      <c r="AY49" s="32">
        <f t="shared" si="37"/>
        <v>0</v>
      </c>
      <c r="AZ49" s="33">
        <f t="shared" si="38"/>
        <v>0</v>
      </c>
      <c r="BA49" s="32">
        <f t="shared" si="39"/>
        <v>0</v>
      </c>
      <c r="BB49" s="33">
        <f t="shared" si="40"/>
        <v>0</v>
      </c>
      <c r="BC49" s="32">
        <f t="shared" si="41"/>
        <v>0</v>
      </c>
      <c r="BD49" s="37">
        <f t="shared" si="42"/>
        <v>0</v>
      </c>
    </row>
    <row r="50" spans="1:56" ht="39.950000000000003" customHeight="1" thickBot="1" x14ac:dyDescent="0.3">
      <c r="A50" s="234"/>
      <c r="B50" s="221"/>
      <c r="C50" s="38" t="s">
        <v>42</v>
      </c>
      <c r="D50" s="39" t="s">
        <v>43</v>
      </c>
      <c r="E50" s="40"/>
      <c r="F50" s="41">
        <f>[2]completo!V155+[2]completo!V167</f>
        <v>0</v>
      </c>
      <c r="G50" s="42">
        <f>[2]completo!W155+[2]completo!W167</f>
        <v>0</v>
      </c>
      <c r="H50" s="42">
        <f>[2]completo!X155+[2]completo!X167</f>
        <v>0</v>
      </c>
      <c r="I50" s="42">
        <f>[2]completo!Y155+[2]completo!Y167</f>
        <v>0</v>
      </c>
      <c r="J50" s="42">
        <f>[2]completo!Z155+[2]completo!Z167</f>
        <v>0</v>
      </c>
      <c r="K50" s="42">
        <f>[2]completo!AA155+[2]completo!AA167</f>
        <v>0</v>
      </c>
      <c r="L50" s="42">
        <f>[2]completo!AB155+[2]completo!AB167</f>
        <v>0</v>
      </c>
      <c r="M50" s="42">
        <f>[2]completo!AC155+[2]completo!AC167</f>
        <v>0</v>
      </c>
      <c r="N50" s="42">
        <f>[2]completo!AD155+[2]completo!AD167</f>
        <v>0</v>
      </c>
      <c r="O50" s="42">
        <f>[2]completo!AE155+[2]completo!AE167</f>
        <v>0</v>
      </c>
      <c r="P50" s="42">
        <f>[2]completo!AF155+[2]completo!AF167</f>
        <v>0</v>
      </c>
      <c r="Q50" s="42">
        <f>[2]completo!AG155+[2]completo!AG167</f>
        <v>0</v>
      </c>
      <c r="R50" s="42">
        <f>[2]completo!AH155+[2]completo!AH167</f>
        <v>0</v>
      </c>
      <c r="S50" s="42">
        <f>[2]completo!AI155+[2]completo!AI167</f>
        <v>0</v>
      </c>
      <c r="T50" s="42">
        <f>[2]completo!AJ155+[2]completo!AJ167</f>
        <v>0</v>
      </c>
      <c r="U50" s="42">
        <f>[2]completo!AK155+[2]completo!AK167</f>
        <v>0</v>
      </c>
      <c r="V50" s="42">
        <f>[2]completo!AL155+[2]completo!AL167</f>
        <v>0</v>
      </c>
      <c r="W50" s="42">
        <f>[2]completo!AM155+[2]completo!AM167</f>
        <v>0</v>
      </c>
      <c r="X50" s="42">
        <f>[2]completo!AN155+[2]completo!AN167</f>
        <v>0</v>
      </c>
      <c r="Y50" s="42">
        <f>[2]completo!AO155+[2]completo!AO167</f>
        <v>0</v>
      </c>
      <c r="Z50" s="42">
        <f>[2]completo!AP155+[2]completo!AP167</f>
        <v>0</v>
      </c>
      <c r="AA50" s="42">
        <f>[2]completo!AQ155+[2]completo!AQ167</f>
        <v>0</v>
      </c>
      <c r="AB50" s="42">
        <f>[2]completo!AR155+[2]completo!AR167</f>
        <v>0</v>
      </c>
      <c r="AC50" s="42">
        <f>[2]completo!AS155+[2]completo!AS167</f>
        <v>0</v>
      </c>
      <c r="AD50" s="42">
        <f>[2]completo!AT155+[2]completo!AT167</f>
        <v>0</v>
      </c>
      <c r="AE50" s="42">
        <f>[2]completo!AU155+[2]completo!AU167</f>
        <v>0</v>
      </c>
      <c r="AF50" s="42">
        <f>[2]completo!AV155+[2]completo!AV167</f>
        <v>0</v>
      </c>
      <c r="AG50" s="42">
        <f>[2]completo!AW155+[2]completo!AW167</f>
        <v>0</v>
      </c>
      <c r="AH50" s="42">
        <f>[2]completo!AX155+[2]completo!AX167</f>
        <v>0</v>
      </c>
      <c r="AI50" s="42">
        <f>[2]completo!AY155+[2]completo!AY167</f>
        <v>0</v>
      </c>
      <c r="AJ50" s="42">
        <f>[2]completo!AZ155+[2]completo!AZ167</f>
        <v>0</v>
      </c>
      <c r="AK50" s="43">
        <f>[2]completo!BA155+[2]completo!BA167</f>
        <v>0</v>
      </c>
      <c r="AL50" s="44">
        <f t="shared" si="26"/>
        <v>0</v>
      </c>
      <c r="AM50" s="45">
        <f t="shared" si="23"/>
        <v>0</v>
      </c>
      <c r="AN50" s="46">
        <f t="shared" si="27"/>
        <v>0</v>
      </c>
      <c r="AO50" s="45">
        <f t="shared" si="43"/>
        <v>0</v>
      </c>
      <c r="AP50" s="46">
        <f t="shared" si="28"/>
        <v>0</v>
      </c>
      <c r="AQ50" s="45">
        <f t="shared" si="29"/>
        <v>0</v>
      </c>
      <c r="AR50" s="46">
        <f t="shared" si="30"/>
        <v>0</v>
      </c>
      <c r="AS50" s="45">
        <f t="shared" si="31"/>
        <v>0</v>
      </c>
      <c r="AT50" s="46">
        <f t="shared" si="32"/>
        <v>0</v>
      </c>
      <c r="AU50" s="47">
        <f t="shared" si="33"/>
        <v>0</v>
      </c>
      <c r="AV50" s="48">
        <f t="shared" si="34"/>
        <v>0</v>
      </c>
      <c r="AW50" s="45">
        <f t="shared" si="35"/>
        <v>0</v>
      </c>
      <c r="AX50" s="46">
        <f t="shared" si="36"/>
        <v>0</v>
      </c>
      <c r="AY50" s="45">
        <f t="shared" si="37"/>
        <v>0</v>
      </c>
      <c r="AZ50" s="46">
        <f t="shared" si="38"/>
        <v>0</v>
      </c>
      <c r="BA50" s="45">
        <f t="shared" si="39"/>
        <v>0</v>
      </c>
      <c r="BB50" s="46">
        <f t="shared" si="40"/>
        <v>0</v>
      </c>
      <c r="BC50" s="45">
        <f t="shared" si="41"/>
        <v>0</v>
      </c>
      <c r="BD50" s="48">
        <f t="shared" si="42"/>
        <v>0</v>
      </c>
    </row>
    <row r="51" spans="1:56" ht="19.5" customHeight="1" thickTop="1" x14ac:dyDescent="0.25">
      <c r="A51" s="76" t="s">
        <v>47</v>
      </c>
      <c r="B51" s="52"/>
      <c r="C51" s="26" t="s">
        <v>42</v>
      </c>
      <c r="D51" s="26"/>
      <c r="E51" s="53"/>
      <c r="F51" s="54">
        <f t="shared" ref="F51:AK51" si="44">F40+F41+F43+F44+F46+F47+F49+F50</f>
        <v>0</v>
      </c>
      <c r="G51" s="54">
        <f t="shared" si="44"/>
        <v>0</v>
      </c>
      <c r="H51" s="54">
        <f t="shared" si="44"/>
        <v>0</v>
      </c>
      <c r="I51" s="54">
        <f t="shared" si="44"/>
        <v>41</v>
      </c>
      <c r="J51" s="54">
        <f t="shared" si="44"/>
        <v>0</v>
      </c>
      <c r="K51" s="54">
        <f t="shared" si="44"/>
        <v>0</v>
      </c>
      <c r="L51" s="54">
        <f t="shared" si="44"/>
        <v>0</v>
      </c>
      <c r="M51" s="54">
        <f t="shared" si="44"/>
        <v>53</v>
      </c>
      <c r="N51" s="54">
        <f t="shared" si="44"/>
        <v>0</v>
      </c>
      <c r="O51" s="54">
        <f t="shared" si="44"/>
        <v>0</v>
      </c>
      <c r="P51" s="54">
        <f t="shared" si="44"/>
        <v>0</v>
      </c>
      <c r="Q51" s="54">
        <f t="shared" si="44"/>
        <v>209</v>
      </c>
      <c r="R51" s="54">
        <f t="shared" si="44"/>
        <v>0</v>
      </c>
      <c r="S51" s="54">
        <f t="shared" si="44"/>
        <v>0</v>
      </c>
      <c r="T51" s="54">
        <f t="shared" si="44"/>
        <v>0</v>
      </c>
      <c r="U51" s="54">
        <f t="shared" si="44"/>
        <v>225</v>
      </c>
      <c r="V51" s="54">
        <f t="shared" si="44"/>
        <v>0</v>
      </c>
      <c r="W51" s="54">
        <f t="shared" si="44"/>
        <v>0</v>
      </c>
      <c r="X51" s="54">
        <f t="shared" si="44"/>
        <v>0</v>
      </c>
      <c r="Y51" s="54">
        <f t="shared" si="44"/>
        <v>1</v>
      </c>
      <c r="Z51" s="54">
        <f t="shared" si="44"/>
        <v>0</v>
      </c>
      <c r="AA51" s="54">
        <f t="shared" si="44"/>
        <v>0</v>
      </c>
      <c r="AB51" s="54">
        <f t="shared" si="44"/>
        <v>0</v>
      </c>
      <c r="AC51" s="54">
        <f t="shared" si="44"/>
        <v>2</v>
      </c>
      <c r="AD51" s="54">
        <f t="shared" si="44"/>
        <v>0</v>
      </c>
      <c r="AE51" s="54">
        <f t="shared" si="44"/>
        <v>0</v>
      </c>
      <c r="AF51" s="54">
        <f t="shared" si="44"/>
        <v>0</v>
      </c>
      <c r="AG51" s="54">
        <f t="shared" si="44"/>
        <v>22</v>
      </c>
      <c r="AH51" s="54">
        <f t="shared" si="44"/>
        <v>0</v>
      </c>
      <c r="AI51" s="54">
        <f t="shared" si="44"/>
        <v>0</v>
      </c>
      <c r="AJ51" s="54">
        <f t="shared" si="44"/>
        <v>0</v>
      </c>
      <c r="AK51" s="54">
        <f t="shared" si="44"/>
        <v>13</v>
      </c>
      <c r="AL51" s="56">
        <f t="shared" si="26"/>
        <v>566</v>
      </c>
      <c r="AM51" s="21">
        <f t="shared" ref="AM51:BD53" si="45">AM40+AM41+AM43+AM44+AM46+AM47+AM49+AM50</f>
        <v>273</v>
      </c>
      <c r="AN51" s="23">
        <f t="shared" si="45"/>
        <v>293</v>
      </c>
      <c r="AO51" s="23">
        <f t="shared" si="45"/>
        <v>41</v>
      </c>
      <c r="AP51" s="23">
        <f t="shared" si="45"/>
        <v>53</v>
      </c>
      <c r="AQ51" s="23">
        <f t="shared" si="45"/>
        <v>209</v>
      </c>
      <c r="AR51" s="23">
        <f t="shared" si="45"/>
        <v>225</v>
      </c>
      <c r="AS51" s="23">
        <f t="shared" si="45"/>
        <v>1</v>
      </c>
      <c r="AT51" s="23">
        <f t="shared" si="45"/>
        <v>2</v>
      </c>
      <c r="AU51" s="23">
        <f t="shared" si="45"/>
        <v>22</v>
      </c>
      <c r="AV51" s="23">
        <f t="shared" si="45"/>
        <v>13</v>
      </c>
      <c r="AW51" s="23">
        <f t="shared" si="45"/>
        <v>0</v>
      </c>
      <c r="AX51" s="23">
        <f t="shared" si="45"/>
        <v>0</v>
      </c>
      <c r="AY51" s="23">
        <f t="shared" si="45"/>
        <v>0</v>
      </c>
      <c r="AZ51" s="23">
        <f t="shared" si="45"/>
        <v>0</v>
      </c>
      <c r="BA51" s="23">
        <f t="shared" si="45"/>
        <v>0</v>
      </c>
      <c r="BB51" s="23">
        <f t="shared" si="45"/>
        <v>0</v>
      </c>
      <c r="BC51" s="23">
        <f t="shared" si="45"/>
        <v>273</v>
      </c>
      <c r="BD51" s="24">
        <f t="shared" si="45"/>
        <v>293</v>
      </c>
    </row>
    <row r="52" spans="1:56" ht="19.5" customHeight="1" x14ac:dyDescent="0.25">
      <c r="A52" s="77"/>
      <c r="B52" s="52"/>
      <c r="C52" s="261" t="s">
        <v>49</v>
      </c>
      <c r="D52" s="262"/>
      <c r="E52" s="263"/>
      <c r="F52" s="78">
        <f>F39</f>
        <v>0</v>
      </c>
      <c r="G52" s="78">
        <f t="shared" ref="G52:AK52" si="46">G39</f>
        <v>0</v>
      </c>
      <c r="H52" s="78">
        <f t="shared" si="46"/>
        <v>0</v>
      </c>
      <c r="I52" s="78">
        <f t="shared" si="46"/>
        <v>0</v>
      </c>
      <c r="J52" s="78">
        <f t="shared" si="46"/>
        <v>0</v>
      </c>
      <c r="K52" s="78">
        <f t="shared" si="46"/>
        <v>0</v>
      </c>
      <c r="L52" s="78">
        <f t="shared" si="46"/>
        <v>0</v>
      </c>
      <c r="M52" s="78">
        <f t="shared" si="46"/>
        <v>0</v>
      </c>
      <c r="N52" s="78">
        <f t="shared" si="46"/>
        <v>0</v>
      </c>
      <c r="O52" s="78">
        <f t="shared" si="46"/>
        <v>0</v>
      </c>
      <c r="P52" s="78">
        <f t="shared" si="46"/>
        <v>0</v>
      </c>
      <c r="Q52" s="78">
        <f t="shared" si="46"/>
        <v>0</v>
      </c>
      <c r="R52" s="78">
        <f t="shared" si="46"/>
        <v>0</v>
      </c>
      <c r="S52" s="78">
        <f t="shared" si="46"/>
        <v>0</v>
      </c>
      <c r="T52" s="78">
        <f t="shared" si="46"/>
        <v>0</v>
      </c>
      <c r="U52" s="78">
        <f t="shared" si="46"/>
        <v>0</v>
      </c>
      <c r="V52" s="78">
        <f t="shared" si="46"/>
        <v>0</v>
      </c>
      <c r="W52" s="78">
        <f t="shared" si="46"/>
        <v>0</v>
      </c>
      <c r="X52" s="78">
        <f t="shared" si="46"/>
        <v>0</v>
      </c>
      <c r="Y52" s="78">
        <f t="shared" si="46"/>
        <v>0</v>
      </c>
      <c r="Z52" s="78">
        <f t="shared" si="46"/>
        <v>0</v>
      </c>
      <c r="AA52" s="78">
        <f t="shared" si="46"/>
        <v>0</v>
      </c>
      <c r="AB52" s="78">
        <f t="shared" si="46"/>
        <v>0</v>
      </c>
      <c r="AC52" s="78">
        <f t="shared" si="46"/>
        <v>0</v>
      </c>
      <c r="AD52" s="78">
        <f t="shared" si="46"/>
        <v>0</v>
      </c>
      <c r="AE52" s="78">
        <f t="shared" si="46"/>
        <v>0</v>
      </c>
      <c r="AF52" s="78">
        <f t="shared" si="46"/>
        <v>0</v>
      </c>
      <c r="AG52" s="78">
        <f t="shared" si="46"/>
        <v>0</v>
      </c>
      <c r="AH52" s="78">
        <f t="shared" si="46"/>
        <v>0</v>
      </c>
      <c r="AI52" s="78">
        <f t="shared" si="46"/>
        <v>0</v>
      </c>
      <c r="AJ52" s="78">
        <f t="shared" si="46"/>
        <v>0</v>
      </c>
      <c r="AK52" s="78">
        <f t="shared" si="46"/>
        <v>0</v>
      </c>
      <c r="AL52" s="79">
        <f t="shared" si="26"/>
        <v>0</v>
      </c>
      <c r="AM52" s="32">
        <f>AM39</f>
        <v>0</v>
      </c>
      <c r="AN52" s="32">
        <f t="shared" ref="AN52:AV52" si="47">AN39</f>
        <v>0</v>
      </c>
      <c r="AO52" s="32">
        <f t="shared" si="47"/>
        <v>0</v>
      </c>
      <c r="AP52" s="32">
        <f t="shared" si="47"/>
        <v>0</v>
      </c>
      <c r="AQ52" s="32">
        <f t="shared" si="47"/>
        <v>0</v>
      </c>
      <c r="AR52" s="32">
        <f t="shared" si="47"/>
        <v>0</v>
      </c>
      <c r="AS52" s="32">
        <f t="shared" si="47"/>
        <v>0</v>
      </c>
      <c r="AT52" s="32">
        <f t="shared" si="47"/>
        <v>0</v>
      </c>
      <c r="AU52" s="32">
        <f t="shared" si="47"/>
        <v>0</v>
      </c>
      <c r="AV52" s="32">
        <f t="shared" si="47"/>
        <v>0</v>
      </c>
      <c r="AW52" s="36">
        <f t="shared" si="45"/>
        <v>0</v>
      </c>
      <c r="AX52" s="36">
        <f t="shared" si="45"/>
        <v>0</v>
      </c>
      <c r="AY52" s="36">
        <f t="shared" si="45"/>
        <v>0</v>
      </c>
      <c r="AZ52" s="36">
        <f t="shared" si="45"/>
        <v>0</v>
      </c>
      <c r="BA52" s="36">
        <f t="shared" si="45"/>
        <v>0</v>
      </c>
      <c r="BB52" s="36">
        <f t="shared" si="45"/>
        <v>0</v>
      </c>
      <c r="BC52" s="36">
        <f>BC39</f>
        <v>0</v>
      </c>
      <c r="BD52" s="36">
        <f>BD39</f>
        <v>0</v>
      </c>
    </row>
    <row r="53" spans="1:56" ht="19.5" customHeight="1" thickBot="1" x14ac:dyDescent="0.3">
      <c r="A53" s="80"/>
      <c r="B53" s="52"/>
      <c r="C53" s="205" t="s">
        <v>41</v>
      </c>
      <c r="D53" s="206"/>
      <c r="E53" s="207"/>
      <c r="F53" s="58">
        <f t="shared" ref="F53:AK53" si="48">+F38+F42+F45+F48</f>
        <v>0</v>
      </c>
      <c r="G53" s="58">
        <f t="shared" si="48"/>
        <v>0</v>
      </c>
      <c r="H53" s="58">
        <f t="shared" si="48"/>
        <v>0</v>
      </c>
      <c r="I53" s="58">
        <f t="shared" si="48"/>
        <v>320</v>
      </c>
      <c r="J53" s="58">
        <f t="shared" si="48"/>
        <v>0</v>
      </c>
      <c r="K53" s="58">
        <f t="shared" si="48"/>
        <v>0</v>
      </c>
      <c r="L53" s="58">
        <f t="shared" si="48"/>
        <v>0</v>
      </c>
      <c r="M53" s="58">
        <f t="shared" si="48"/>
        <v>325</v>
      </c>
      <c r="N53" s="58">
        <f t="shared" si="48"/>
        <v>0</v>
      </c>
      <c r="O53" s="58">
        <f t="shared" si="48"/>
        <v>0</v>
      </c>
      <c r="P53" s="58">
        <f t="shared" si="48"/>
        <v>0</v>
      </c>
      <c r="Q53" s="58">
        <f t="shared" si="48"/>
        <v>4348</v>
      </c>
      <c r="R53" s="58">
        <f t="shared" si="48"/>
        <v>0</v>
      </c>
      <c r="S53" s="58">
        <f t="shared" si="48"/>
        <v>0</v>
      </c>
      <c r="T53" s="58">
        <f t="shared" si="48"/>
        <v>0</v>
      </c>
      <c r="U53" s="58">
        <f t="shared" si="48"/>
        <v>4601</v>
      </c>
      <c r="V53" s="58">
        <f t="shared" si="48"/>
        <v>0</v>
      </c>
      <c r="W53" s="58">
        <f t="shared" si="48"/>
        <v>0</v>
      </c>
      <c r="X53" s="58">
        <f t="shared" si="48"/>
        <v>0</v>
      </c>
      <c r="Y53" s="58">
        <f t="shared" si="48"/>
        <v>21</v>
      </c>
      <c r="Z53" s="58">
        <f t="shared" si="48"/>
        <v>0</v>
      </c>
      <c r="AA53" s="58">
        <f t="shared" si="48"/>
        <v>0</v>
      </c>
      <c r="AB53" s="58">
        <f t="shared" si="48"/>
        <v>0</v>
      </c>
      <c r="AC53" s="58">
        <f t="shared" si="48"/>
        <v>42</v>
      </c>
      <c r="AD53" s="58">
        <f t="shared" si="48"/>
        <v>0</v>
      </c>
      <c r="AE53" s="58">
        <f t="shared" si="48"/>
        <v>0</v>
      </c>
      <c r="AF53" s="58">
        <f t="shared" si="48"/>
        <v>0</v>
      </c>
      <c r="AG53" s="58">
        <f t="shared" si="48"/>
        <v>462</v>
      </c>
      <c r="AH53" s="58">
        <f t="shared" si="48"/>
        <v>0</v>
      </c>
      <c r="AI53" s="58">
        <f t="shared" si="48"/>
        <v>0</v>
      </c>
      <c r="AJ53" s="58">
        <f t="shared" si="48"/>
        <v>0</v>
      </c>
      <c r="AK53" s="58">
        <f t="shared" si="48"/>
        <v>273</v>
      </c>
      <c r="AL53" s="81">
        <f t="shared" si="26"/>
        <v>10392</v>
      </c>
      <c r="AM53" s="45">
        <f t="shared" si="45"/>
        <v>273</v>
      </c>
      <c r="AN53" s="47">
        <f t="shared" si="45"/>
        <v>300</v>
      </c>
      <c r="AO53" s="47">
        <f t="shared" si="45"/>
        <v>41</v>
      </c>
      <c r="AP53" s="47">
        <f t="shared" si="45"/>
        <v>58</v>
      </c>
      <c r="AQ53" s="47">
        <f t="shared" si="45"/>
        <v>209</v>
      </c>
      <c r="AR53" s="47">
        <f t="shared" si="45"/>
        <v>227</v>
      </c>
      <c r="AS53" s="47">
        <f t="shared" si="45"/>
        <v>1</v>
      </c>
      <c r="AT53" s="47">
        <f t="shared" si="45"/>
        <v>2</v>
      </c>
      <c r="AU53" s="47">
        <f t="shared" si="45"/>
        <v>22</v>
      </c>
      <c r="AV53" s="47">
        <f t="shared" si="45"/>
        <v>13</v>
      </c>
      <c r="AW53" s="47">
        <f t="shared" si="45"/>
        <v>0</v>
      </c>
      <c r="AX53" s="47">
        <f t="shared" si="45"/>
        <v>0</v>
      </c>
      <c r="AY53" s="47">
        <f t="shared" si="45"/>
        <v>0</v>
      </c>
      <c r="AZ53" s="47">
        <f t="shared" si="45"/>
        <v>0</v>
      </c>
      <c r="BA53" s="47">
        <f t="shared" si="45"/>
        <v>0</v>
      </c>
      <c r="BB53" s="47">
        <f t="shared" si="45"/>
        <v>0</v>
      </c>
      <c r="BC53" s="47">
        <f t="shared" si="45"/>
        <v>273</v>
      </c>
      <c r="BD53" s="48">
        <f t="shared" si="45"/>
        <v>300</v>
      </c>
    </row>
    <row r="54" spans="1:56" ht="19.5" customHeight="1" thickBot="1" x14ac:dyDescent="0.3">
      <c r="A54" s="62"/>
      <c r="B54" s="62"/>
      <c r="C54" s="82"/>
      <c r="D54" s="82"/>
      <c r="E54" s="83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84"/>
      <c r="AM54" s="66"/>
      <c r="AN54" s="66"/>
      <c r="AO54" s="66"/>
      <c r="AP54" s="66"/>
      <c r="AQ54" s="66"/>
      <c r="AR54" s="66"/>
      <c r="AS54" s="66"/>
      <c r="AT54" s="66"/>
      <c r="AU54" s="66"/>
      <c r="AV54" s="66"/>
      <c r="AW54" s="66"/>
      <c r="AX54" s="66"/>
      <c r="AY54" s="66"/>
      <c r="AZ54" s="66"/>
      <c r="BA54" s="66"/>
      <c r="BB54" s="66"/>
      <c r="BC54" s="66"/>
      <c r="BD54" s="66"/>
    </row>
    <row r="55" spans="1:56" s="1" customFormat="1" ht="21.75" customHeight="1" thickBot="1" x14ac:dyDescent="0.3">
      <c r="A55" s="6" t="s">
        <v>3</v>
      </c>
      <c r="B55" s="244" t="s">
        <v>4</v>
      </c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  <c r="N55" s="245"/>
      <c r="O55" s="245"/>
      <c r="P55" s="245"/>
      <c r="Q55" s="245"/>
      <c r="R55" s="245"/>
      <c r="S55" s="245"/>
      <c r="T55" s="245"/>
      <c r="U55" s="245"/>
      <c r="V55" s="245"/>
      <c r="W55" s="245"/>
      <c r="X55" s="245"/>
      <c r="Y55" s="245"/>
      <c r="Z55" s="245"/>
      <c r="AA55" s="245"/>
      <c r="AB55" s="245"/>
      <c r="AC55" s="245"/>
      <c r="AD55" s="245"/>
      <c r="AE55" s="245"/>
      <c r="AF55" s="245"/>
      <c r="AG55" s="245"/>
      <c r="AH55" s="245"/>
      <c r="AI55" s="245"/>
      <c r="AJ55" s="245"/>
      <c r="AK55" s="246"/>
    </row>
    <row r="56" spans="1:56" ht="20.100000000000001" customHeight="1" thickBot="1" x14ac:dyDescent="0.3">
      <c r="A56" s="6" t="s">
        <v>5</v>
      </c>
      <c r="B56" s="247" t="s">
        <v>6</v>
      </c>
      <c r="C56" s="248"/>
      <c r="D56" s="248"/>
      <c r="E56" s="248"/>
      <c r="F56" s="248"/>
      <c r="G56" s="248"/>
      <c r="H56" s="248"/>
      <c r="I56" s="248"/>
      <c r="J56" s="248"/>
      <c r="K56" s="248"/>
      <c r="L56" s="248"/>
      <c r="M56" s="248"/>
      <c r="N56" s="248"/>
      <c r="O56" s="248"/>
      <c r="P56" s="248"/>
      <c r="Q56" s="248"/>
      <c r="R56" s="248"/>
      <c r="S56" s="248"/>
      <c r="T56" s="248"/>
      <c r="U56" s="248"/>
      <c r="V56" s="248"/>
      <c r="W56" s="248"/>
      <c r="X56" s="248"/>
      <c r="Y56" s="248"/>
      <c r="Z56" s="248"/>
      <c r="AA56" s="248"/>
      <c r="AB56" s="248"/>
      <c r="AC56" s="248"/>
      <c r="AD56" s="248"/>
      <c r="AE56" s="248"/>
      <c r="AF56" s="248"/>
      <c r="AG56" s="248"/>
      <c r="AH56" s="248"/>
      <c r="AI56" s="248"/>
      <c r="AJ56" s="248"/>
      <c r="AK56" s="249"/>
    </row>
    <row r="57" spans="1:56" ht="20.100000000000001" customHeight="1" thickBot="1" x14ac:dyDescent="0.3">
      <c r="A57" s="6" t="s">
        <v>7</v>
      </c>
      <c r="B57" s="248" t="s">
        <v>8</v>
      </c>
      <c r="C57" s="248"/>
      <c r="D57" s="248"/>
      <c r="E57" s="248"/>
      <c r="F57" s="248"/>
      <c r="G57" s="248"/>
      <c r="H57" s="248"/>
      <c r="I57" s="248"/>
      <c r="J57" s="248"/>
      <c r="K57" s="248"/>
      <c r="L57" s="248"/>
      <c r="M57" s="248"/>
      <c r="N57" s="248"/>
      <c r="O57" s="248"/>
      <c r="P57" s="248"/>
      <c r="Q57" s="248"/>
      <c r="R57" s="248"/>
      <c r="S57" s="248"/>
      <c r="T57" s="248"/>
      <c r="U57" s="248"/>
      <c r="V57" s="248"/>
      <c r="W57" s="248"/>
      <c r="X57" s="248"/>
      <c r="Y57" s="248"/>
      <c r="Z57" s="248"/>
      <c r="AA57" s="248"/>
      <c r="AB57" s="248"/>
      <c r="AC57" s="248"/>
      <c r="AD57" s="248"/>
      <c r="AE57" s="248"/>
      <c r="AF57" s="248"/>
      <c r="AG57" s="248"/>
      <c r="AH57" s="248"/>
      <c r="AI57" s="248"/>
      <c r="AJ57" s="248"/>
      <c r="AK57" s="249"/>
    </row>
    <row r="58" spans="1:56" ht="20.100000000000001" customHeight="1" x14ac:dyDescent="0.25">
      <c r="A58" s="250" t="s">
        <v>9</v>
      </c>
      <c r="B58" s="251" t="s">
        <v>10</v>
      </c>
      <c r="C58" s="252" t="s">
        <v>11</v>
      </c>
      <c r="D58" s="253" t="s">
        <v>12</v>
      </c>
      <c r="E58" s="254"/>
      <c r="F58" s="257"/>
      <c r="G58" s="258"/>
      <c r="H58" s="258"/>
      <c r="I58" s="258"/>
      <c r="J58" s="258"/>
      <c r="K58" s="258"/>
      <c r="L58" s="258"/>
      <c r="M58" s="258"/>
      <c r="N58" s="258"/>
      <c r="O58" s="258"/>
      <c r="P58" s="258"/>
      <c r="Q58" s="258"/>
      <c r="R58" s="258"/>
      <c r="S58" s="258"/>
      <c r="T58" s="258"/>
      <c r="U58" s="258"/>
      <c r="V58" s="258"/>
      <c r="W58" s="258"/>
      <c r="X58" s="258"/>
      <c r="Y58" s="258"/>
      <c r="Z58" s="258"/>
      <c r="AA58" s="258"/>
      <c r="AB58" s="258"/>
      <c r="AC58" s="258"/>
      <c r="AD58" s="258"/>
      <c r="AE58" s="258"/>
      <c r="AF58" s="258"/>
      <c r="AG58" s="258"/>
      <c r="AH58" s="258"/>
      <c r="AI58" s="258"/>
      <c r="AJ58" s="258"/>
      <c r="AK58" s="259"/>
    </row>
    <row r="59" spans="1:56" ht="20.100000000000001" customHeight="1" thickBot="1" x14ac:dyDescent="0.3">
      <c r="A59" s="187"/>
      <c r="B59" s="179"/>
      <c r="C59" s="242"/>
      <c r="D59" s="255"/>
      <c r="E59" s="256"/>
      <c r="F59" s="260" t="s">
        <v>13</v>
      </c>
      <c r="G59" s="238"/>
      <c r="H59" s="238"/>
      <c r="I59" s="238"/>
      <c r="J59" s="238"/>
      <c r="K59" s="238"/>
      <c r="L59" s="238"/>
      <c r="M59" s="239"/>
      <c r="N59" s="235" t="s">
        <v>14</v>
      </c>
      <c r="O59" s="238"/>
      <c r="P59" s="238"/>
      <c r="Q59" s="238"/>
      <c r="R59" s="238"/>
      <c r="S59" s="238"/>
      <c r="T59" s="238"/>
      <c r="U59" s="239"/>
      <c r="V59" s="235" t="s">
        <v>15</v>
      </c>
      <c r="W59" s="238"/>
      <c r="X59" s="238"/>
      <c r="Y59" s="238"/>
      <c r="Z59" s="238"/>
      <c r="AA59" s="238"/>
      <c r="AB59" s="238"/>
      <c r="AC59" s="239"/>
      <c r="AD59" s="235" t="s">
        <v>16</v>
      </c>
      <c r="AE59" s="238"/>
      <c r="AF59" s="238"/>
      <c r="AG59" s="238"/>
      <c r="AH59" s="238"/>
      <c r="AI59" s="238"/>
      <c r="AJ59" s="238"/>
      <c r="AK59" s="240"/>
      <c r="AM59" s="8"/>
    </row>
    <row r="60" spans="1:56" ht="20.100000000000001" customHeight="1" thickTop="1" thickBot="1" x14ac:dyDescent="0.35">
      <c r="A60" s="241"/>
      <c r="B60" s="179"/>
      <c r="C60" s="242"/>
      <c r="D60" s="243" t="s">
        <v>17</v>
      </c>
      <c r="E60" s="243" t="s">
        <v>18</v>
      </c>
      <c r="F60" s="179" t="s">
        <v>19</v>
      </c>
      <c r="G60" s="179"/>
      <c r="H60" s="179"/>
      <c r="I60" s="179"/>
      <c r="J60" s="179" t="s">
        <v>20</v>
      </c>
      <c r="K60" s="179"/>
      <c r="L60" s="179"/>
      <c r="M60" s="179"/>
      <c r="N60" s="179" t="s">
        <v>19</v>
      </c>
      <c r="O60" s="179"/>
      <c r="P60" s="179"/>
      <c r="Q60" s="179"/>
      <c r="R60" s="179" t="s">
        <v>20</v>
      </c>
      <c r="S60" s="179"/>
      <c r="T60" s="179"/>
      <c r="U60" s="179"/>
      <c r="V60" s="179" t="s">
        <v>19</v>
      </c>
      <c r="W60" s="179"/>
      <c r="X60" s="179"/>
      <c r="Y60" s="179"/>
      <c r="Z60" s="179" t="s">
        <v>20</v>
      </c>
      <c r="AA60" s="179"/>
      <c r="AB60" s="179"/>
      <c r="AC60" s="179"/>
      <c r="AD60" s="179" t="s">
        <v>19</v>
      </c>
      <c r="AE60" s="179"/>
      <c r="AF60" s="179"/>
      <c r="AG60" s="179"/>
      <c r="AH60" s="179" t="s">
        <v>20</v>
      </c>
      <c r="AI60" s="179"/>
      <c r="AJ60" s="179"/>
      <c r="AK60" s="235"/>
      <c r="AL60" s="236" t="s">
        <v>21</v>
      </c>
      <c r="AM60" s="228" t="s">
        <v>22</v>
      </c>
      <c r="AN60" s="229"/>
      <c r="AO60" s="228" t="s">
        <v>23</v>
      </c>
      <c r="AP60" s="229"/>
      <c r="AQ60" s="228" t="s">
        <v>24</v>
      </c>
      <c r="AR60" s="229"/>
      <c r="AS60" s="228" t="s">
        <v>25</v>
      </c>
      <c r="AT60" s="229"/>
      <c r="AU60" s="228" t="s">
        <v>26</v>
      </c>
      <c r="AV60" s="229"/>
      <c r="AW60" s="230" t="s">
        <v>27</v>
      </c>
      <c r="AX60" s="231"/>
      <c r="AY60" s="214" t="s">
        <v>28</v>
      </c>
      <c r="AZ60" s="231"/>
      <c r="BA60" s="214" t="s">
        <v>29</v>
      </c>
      <c r="BB60" s="231"/>
      <c r="BC60" s="214" t="s">
        <v>30</v>
      </c>
      <c r="BD60" s="215"/>
    </row>
    <row r="61" spans="1:56" ht="20.100000000000001" customHeight="1" thickBot="1" x14ac:dyDescent="0.3">
      <c r="A61" s="241"/>
      <c r="B61" s="179"/>
      <c r="C61" s="242"/>
      <c r="D61" s="243"/>
      <c r="E61" s="243"/>
      <c r="F61" s="9" t="s">
        <v>31</v>
      </c>
      <c r="G61" s="9" t="s">
        <v>32</v>
      </c>
      <c r="H61" s="9" t="s">
        <v>33</v>
      </c>
      <c r="I61" s="9" t="s">
        <v>34</v>
      </c>
      <c r="J61" s="9" t="s">
        <v>31</v>
      </c>
      <c r="K61" s="9" t="s">
        <v>32</v>
      </c>
      <c r="L61" s="9" t="s">
        <v>33</v>
      </c>
      <c r="M61" s="9" t="s">
        <v>34</v>
      </c>
      <c r="N61" s="9" t="s">
        <v>31</v>
      </c>
      <c r="O61" s="9" t="s">
        <v>32</v>
      </c>
      <c r="P61" s="9" t="s">
        <v>33</v>
      </c>
      <c r="Q61" s="9" t="s">
        <v>34</v>
      </c>
      <c r="R61" s="9" t="s">
        <v>31</v>
      </c>
      <c r="S61" s="9" t="s">
        <v>32</v>
      </c>
      <c r="T61" s="9" t="s">
        <v>33</v>
      </c>
      <c r="U61" s="9" t="s">
        <v>34</v>
      </c>
      <c r="V61" s="9" t="s">
        <v>31</v>
      </c>
      <c r="W61" s="9" t="s">
        <v>32</v>
      </c>
      <c r="X61" s="9" t="s">
        <v>33</v>
      </c>
      <c r="Y61" s="9" t="s">
        <v>34</v>
      </c>
      <c r="Z61" s="9" t="s">
        <v>31</v>
      </c>
      <c r="AA61" s="9" t="s">
        <v>32</v>
      </c>
      <c r="AB61" s="9" t="s">
        <v>33</v>
      </c>
      <c r="AC61" s="9" t="s">
        <v>34</v>
      </c>
      <c r="AD61" s="9" t="s">
        <v>31</v>
      </c>
      <c r="AE61" s="9" t="s">
        <v>32</v>
      </c>
      <c r="AF61" s="9" t="s">
        <v>33</v>
      </c>
      <c r="AG61" s="9" t="s">
        <v>34</v>
      </c>
      <c r="AH61" s="9" t="s">
        <v>31</v>
      </c>
      <c r="AI61" s="9" t="s">
        <v>32</v>
      </c>
      <c r="AJ61" s="9" t="s">
        <v>33</v>
      </c>
      <c r="AK61" s="10" t="s">
        <v>34</v>
      </c>
      <c r="AL61" s="237"/>
      <c r="AM61" s="67" t="s">
        <v>35</v>
      </c>
      <c r="AN61" s="67" t="s">
        <v>36</v>
      </c>
      <c r="AO61" s="67" t="s">
        <v>35</v>
      </c>
      <c r="AP61" s="67" t="s">
        <v>36</v>
      </c>
      <c r="AQ61" s="67" t="s">
        <v>35</v>
      </c>
      <c r="AR61" s="67" t="s">
        <v>36</v>
      </c>
      <c r="AS61" s="67" t="s">
        <v>35</v>
      </c>
      <c r="AT61" s="67" t="s">
        <v>36</v>
      </c>
      <c r="AU61" s="67" t="s">
        <v>35</v>
      </c>
      <c r="AV61" s="67" t="s">
        <v>36</v>
      </c>
      <c r="AW61" s="14" t="s">
        <v>37</v>
      </c>
      <c r="AX61" s="15" t="s">
        <v>38</v>
      </c>
      <c r="AY61" s="15" t="s">
        <v>37</v>
      </c>
      <c r="AZ61" s="15" t="s">
        <v>38</v>
      </c>
      <c r="BA61" s="15" t="s">
        <v>37</v>
      </c>
      <c r="BB61" s="15" t="s">
        <v>38</v>
      </c>
      <c r="BC61" s="15" t="s">
        <v>37</v>
      </c>
      <c r="BD61" s="16" t="s">
        <v>38</v>
      </c>
    </row>
    <row r="62" spans="1:56" ht="39.950000000000003" customHeight="1" thickTop="1" x14ac:dyDescent="0.25">
      <c r="A62" s="232" t="s">
        <v>50</v>
      </c>
      <c r="B62" s="219" t="s">
        <v>40</v>
      </c>
      <c r="C62" s="222" t="s">
        <v>41</v>
      </c>
      <c r="D62" s="223"/>
      <c r="E62" s="223"/>
      <c r="F62" s="17">
        <f>[2]completo!V169</f>
        <v>0</v>
      </c>
      <c r="G62" s="18">
        <f>[2]completo!W169</f>
        <v>0</v>
      </c>
      <c r="H62" s="18">
        <f>[2]completo!X169</f>
        <v>0</v>
      </c>
      <c r="I62" s="18">
        <f>[2]completo!Y169</f>
        <v>0</v>
      </c>
      <c r="J62" s="18">
        <f>[2]completo!Z169</f>
        <v>0</v>
      </c>
      <c r="K62" s="18">
        <f>[2]completo!AA169</f>
        <v>0</v>
      </c>
      <c r="L62" s="18">
        <f>[2]completo!AB169</f>
        <v>0</v>
      </c>
      <c r="M62" s="18">
        <f>[2]completo!AC169</f>
        <v>0</v>
      </c>
      <c r="N62" s="18">
        <f>[2]completo!AD169</f>
        <v>0</v>
      </c>
      <c r="O62" s="18">
        <f>[2]completo!AE169</f>
        <v>0</v>
      </c>
      <c r="P62" s="18">
        <f>[2]completo!AF169</f>
        <v>0</v>
      </c>
      <c r="Q62" s="18">
        <f>[2]completo!AG169</f>
        <v>3</v>
      </c>
      <c r="R62" s="18">
        <f>[2]completo!AH169</f>
        <v>0</v>
      </c>
      <c r="S62" s="18">
        <f>[2]completo!AI169</f>
        <v>0</v>
      </c>
      <c r="T62" s="18">
        <f>[2]completo!AJ169</f>
        <v>0</v>
      </c>
      <c r="U62" s="18">
        <f>[2]completo!AK169</f>
        <v>3</v>
      </c>
      <c r="V62" s="18">
        <f>[2]completo!AL169</f>
        <v>0</v>
      </c>
      <c r="W62" s="18">
        <f>[2]completo!AM169</f>
        <v>0</v>
      </c>
      <c r="X62" s="18">
        <f>[2]completo!AN169</f>
        <v>0</v>
      </c>
      <c r="Y62" s="18">
        <f>[2]completo!AO169</f>
        <v>0</v>
      </c>
      <c r="Z62" s="18">
        <f>[2]completo!AP169</f>
        <v>0</v>
      </c>
      <c r="AA62" s="18">
        <f>[2]completo!AQ169</f>
        <v>0</v>
      </c>
      <c r="AB62" s="18">
        <f>[2]completo!AR169</f>
        <v>0</v>
      </c>
      <c r="AC62" s="18">
        <f>[2]completo!AS169</f>
        <v>0</v>
      </c>
      <c r="AD62" s="18">
        <f>[2]completo!AT169</f>
        <v>0</v>
      </c>
      <c r="AE62" s="18">
        <f>[2]completo!AU169</f>
        <v>0</v>
      </c>
      <c r="AF62" s="18">
        <f>[2]completo!AV169</f>
        <v>0</v>
      </c>
      <c r="AG62" s="18">
        <f>[2]completo!AW169</f>
        <v>0</v>
      </c>
      <c r="AH62" s="18">
        <f>[2]completo!AX169</f>
        <v>0</v>
      </c>
      <c r="AI62" s="18">
        <f>[2]completo!AY169</f>
        <v>0</v>
      </c>
      <c r="AJ62" s="18">
        <f>[2]completo!AZ169</f>
        <v>0</v>
      </c>
      <c r="AK62" s="19">
        <f>[2]completo!BA169</f>
        <v>0</v>
      </c>
      <c r="AL62" s="20">
        <f>SUM(F62:AK62)</f>
        <v>6</v>
      </c>
      <c r="AM62" s="21">
        <f t="shared" ref="AM62:AM73" si="49">SUM(F62:I62)+SUM(N62:Q62)+SUM(V62:Y62)+SUM(AD62:AG62)</f>
        <v>3</v>
      </c>
      <c r="AN62" s="22">
        <f t="shared" ref="AN62:AN73" si="50">SUM(J62:M62)+SUM(R62:U62)+SUM(Z62:AC62)+SUM(AH62:AK62)</f>
        <v>3</v>
      </c>
      <c r="AO62" s="21">
        <f t="shared" ref="AO62:AO73" si="51">SUM(F62:I62)</f>
        <v>0</v>
      </c>
      <c r="AP62" s="22">
        <f t="shared" ref="AP62:AP73" si="52">SUM(J62:M62)</f>
        <v>0</v>
      </c>
      <c r="AQ62" s="21">
        <f t="shared" ref="AQ62:AQ73" si="53">SUM(N62:Q62)</f>
        <v>3</v>
      </c>
      <c r="AR62" s="22">
        <f t="shared" ref="AR62:AR73" si="54">SUM(R62:U62)</f>
        <v>3</v>
      </c>
      <c r="AS62" s="21">
        <f t="shared" ref="AS62:AS73" si="55">SUM(V62:Y62)</f>
        <v>0</v>
      </c>
      <c r="AT62" s="22">
        <f t="shared" ref="AT62:AT73" si="56">SUM(Z62:AC62)</f>
        <v>0</v>
      </c>
      <c r="AU62" s="23">
        <f t="shared" ref="AU62:AU73" si="57">SUM(AD62:AG62)</f>
        <v>0</v>
      </c>
      <c r="AV62" s="24">
        <f t="shared" ref="AV62:AV73" si="58">SUM(AH62:AK62)</f>
        <v>0</v>
      </c>
      <c r="AW62" s="21">
        <f t="shared" ref="AW62:AW73" si="59">F62+N62+V62+AD62</f>
        <v>0</v>
      </c>
      <c r="AX62" s="22">
        <f t="shared" ref="AX62:AX73" si="60">J62+R62+Z62+AH62</f>
        <v>0</v>
      </c>
      <c r="AY62" s="21">
        <f t="shared" ref="AY62:AY73" si="61">G62+O62+W62+AE62</f>
        <v>0</v>
      </c>
      <c r="AZ62" s="22">
        <f t="shared" ref="AZ62:AZ73" si="62">K62+S62+AA62+AI62</f>
        <v>0</v>
      </c>
      <c r="BA62" s="21">
        <f t="shared" ref="BA62:BA73" si="63">H62+P62+X62+AF62</f>
        <v>0</v>
      </c>
      <c r="BB62" s="22">
        <f t="shared" ref="BB62:BB73" si="64">L62+T62+AB62+AJ62</f>
        <v>0</v>
      </c>
      <c r="BC62" s="21">
        <f t="shared" ref="BC62:BC73" si="65">I62+Q62+Y62+AG62</f>
        <v>3</v>
      </c>
      <c r="BD62" s="24">
        <f t="shared" ref="BD62:BD73" si="66">M62+U62+AC62+AK62</f>
        <v>3</v>
      </c>
    </row>
    <row r="63" spans="1:56" ht="39.950000000000003" customHeight="1" x14ac:dyDescent="0.25">
      <c r="A63" s="233"/>
      <c r="B63" s="220"/>
      <c r="C63" s="25" t="s">
        <v>42</v>
      </c>
      <c r="D63" s="26"/>
      <c r="E63" s="27" t="s">
        <v>43</v>
      </c>
      <c r="F63" s="28">
        <f>[2]completo!V170</f>
        <v>0</v>
      </c>
      <c r="G63" s="29">
        <f>[2]completo!W170</f>
        <v>0</v>
      </c>
      <c r="H63" s="29">
        <f>[2]completo!X170</f>
        <v>0</v>
      </c>
      <c r="I63" s="29">
        <f>[2]completo!Y170</f>
        <v>0</v>
      </c>
      <c r="J63" s="29">
        <f>[2]completo!Z170</f>
        <v>0</v>
      </c>
      <c r="K63" s="29">
        <f>[2]completo!AA170</f>
        <v>0</v>
      </c>
      <c r="L63" s="29">
        <f>[2]completo!AB170</f>
        <v>0</v>
      </c>
      <c r="M63" s="29">
        <f>[2]completo!AC170</f>
        <v>0</v>
      </c>
      <c r="N63" s="29">
        <f>[2]completo!AD170</f>
        <v>0</v>
      </c>
      <c r="O63" s="29">
        <f>[2]completo!AE170</f>
        <v>0</v>
      </c>
      <c r="P63" s="29">
        <f>[2]completo!AF170</f>
        <v>0</v>
      </c>
      <c r="Q63" s="29">
        <f>[2]completo!AG170</f>
        <v>0</v>
      </c>
      <c r="R63" s="29">
        <f>[2]completo!AH170</f>
        <v>0</v>
      </c>
      <c r="S63" s="29">
        <f>[2]completo!AI170</f>
        <v>0</v>
      </c>
      <c r="T63" s="29">
        <f>[2]completo!AJ170</f>
        <v>0</v>
      </c>
      <c r="U63" s="29">
        <f>[2]completo!AK170</f>
        <v>0</v>
      </c>
      <c r="V63" s="29">
        <f>[2]completo!AL170</f>
        <v>0</v>
      </c>
      <c r="W63" s="29">
        <f>[2]completo!AM170</f>
        <v>0</v>
      </c>
      <c r="X63" s="29">
        <f>[2]completo!AN170</f>
        <v>0</v>
      </c>
      <c r="Y63" s="29">
        <f>[2]completo!AO170</f>
        <v>0</v>
      </c>
      <c r="Z63" s="29">
        <f>[2]completo!AP170</f>
        <v>0</v>
      </c>
      <c r="AA63" s="29">
        <f>[2]completo!AQ170</f>
        <v>0</v>
      </c>
      <c r="AB63" s="29">
        <f>[2]completo!AR170</f>
        <v>0</v>
      </c>
      <c r="AC63" s="29">
        <f>[2]completo!AS170</f>
        <v>0</v>
      </c>
      <c r="AD63" s="29">
        <f>[2]completo!AT170</f>
        <v>0</v>
      </c>
      <c r="AE63" s="29">
        <f>[2]completo!AU170</f>
        <v>0</v>
      </c>
      <c r="AF63" s="29">
        <f>[2]completo!AV170</f>
        <v>0</v>
      </c>
      <c r="AG63" s="29">
        <f>[2]completo!AW170</f>
        <v>0</v>
      </c>
      <c r="AH63" s="29">
        <f>[2]completo!AX170</f>
        <v>0</v>
      </c>
      <c r="AI63" s="29">
        <f>[2]completo!AY170</f>
        <v>0</v>
      </c>
      <c r="AJ63" s="29">
        <f>[2]completo!AZ170</f>
        <v>0</v>
      </c>
      <c r="AK63" s="30">
        <f>[2]completo!BA170</f>
        <v>0</v>
      </c>
      <c r="AL63" s="31">
        <f t="shared" ref="AL63:AL75" si="67">SUM(F63:AK63)</f>
        <v>0</v>
      </c>
      <c r="AM63" s="32">
        <f t="shared" si="49"/>
        <v>0</v>
      </c>
      <c r="AN63" s="33">
        <f t="shared" si="50"/>
        <v>0</v>
      </c>
      <c r="AO63" s="32">
        <f t="shared" si="51"/>
        <v>0</v>
      </c>
      <c r="AP63" s="33">
        <f t="shared" si="52"/>
        <v>0</v>
      </c>
      <c r="AQ63" s="34">
        <f t="shared" si="53"/>
        <v>0</v>
      </c>
      <c r="AR63" s="33">
        <f t="shared" si="54"/>
        <v>0</v>
      </c>
      <c r="AS63" s="35">
        <f t="shared" si="55"/>
        <v>0</v>
      </c>
      <c r="AT63" s="33">
        <f t="shared" si="56"/>
        <v>0</v>
      </c>
      <c r="AU63" s="36">
        <f t="shared" si="57"/>
        <v>0</v>
      </c>
      <c r="AV63" s="37">
        <f t="shared" si="58"/>
        <v>0</v>
      </c>
      <c r="AW63" s="32">
        <f t="shared" si="59"/>
        <v>0</v>
      </c>
      <c r="AX63" s="33">
        <f t="shared" si="60"/>
        <v>0</v>
      </c>
      <c r="AY63" s="32">
        <f t="shared" si="61"/>
        <v>0</v>
      </c>
      <c r="AZ63" s="33">
        <f t="shared" si="62"/>
        <v>0</v>
      </c>
      <c r="BA63" s="32">
        <f t="shared" si="63"/>
        <v>0</v>
      </c>
      <c r="BB63" s="33">
        <f t="shared" si="64"/>
        <v>0</v>
      </c>
      <c r="BC63" s="32">
        <f t="shared" si="65"/>
        <v>0</v>
      </c>
      <c r="BD63" s="37">
        <f t="shared" si="66"/>
        <v>0</v>
      </c>
    </row>
    <row r="64" spans="1:56" ht="39.950000000000003" customHeight="1" thickBot="1" x14ac:dyDescent="0.3">
      <c r="A64" s="233"/>
      <c r="B64" s="221"/>
      <c r="C64" s="38" t="s">
        <v>42</v>
      </c>
      <c r="D64" s="39" t="s">
        <v>43</v>
      </c>
      <c r="E64" s="40"/>
      <c r="F64" s="41">
        <f>[2]completo!V171</f>
        <v>0</v>
      </c>
      <c r="G64" s="42">
        <f>[2]completo!W171</f>
        <v>0</v>
      </c>
      <c r="H64" s="42">
        <f>[2]completo!X171</f>
        <v>0</v>
      </c>
      <c r="I64" s="42">
        <f>[2]completo!Y171</f>
        <v>0</v>
      </c>
      <c r="J64" s="42">
        <f>[2]completo!Z171</f>
        <v>0</v>
      </c>
      <c r="K64" s="42">
        <f>[2]completo!AA171</f>
        <v>0</v>
      </c>
      <c r="L64" s="42">
        <f>[2]completo!AB171</f>
        <v>0</v>
      </c>
      <c r="M64" s="42">
        <f>[2]completo!AC171</f>
        <v>0</v>
      </c>
      <c r="N64" s="42">
        <f>[2]completo!AD171</f>
        <v>0</v>
      </c>
      <c r="O64" s="42">
        <f>[2]completo!AE171</f>
        <v>0</v>
      </c>
      <c r="P64" s="42">
        <f>[2]completo!AF171</f>
        <v>0</v>
      </c>
      <c r="Q64" s="42">
        <f>[2]completo!AG171</f>
        <v>113</v>
      </c>
      <c r="R64" s="42">
        <f>[2]completo!AH171</f>
        <v>0</v>
      </c>
      <c r="S64" s="42">
        <f>[2]completo!AI171</f>
        <v>0</v>
      </c>
      <c r="T64" s="42">
        <f>[2]completo!AJ171</f>
        <v>0</v>
      </c>
      <c r="U64" s="42">
        <f>[2]completo!AK171</f>
        <v>115</v>
      </c>
      <c r="V64" s="42">
        <f>[2]completo!AL171</f>
        <v>0</v>
      </c>
      <c r="W64" s="42">
        <f>[2]completo!AM171</f>
        <v>0</v>
      </c>
      <c r="X64" s="42">
        <f>[2]completo!AN171</f>
        <v>0</v>
      </c>
      <c r="Y64" s="42">
        <f>[2]completo!AO171</f>
        <v>0</v>
      </c>
      <c r="Z64" s="42">
        <f>[2]completo!AP171</f>
        <v>0</v>
      </c>
      <c r="AA64" s="42">
        <f>[2]completo!AQ171</f>
        <v>0</v>
      </c>
      <c r="AB64" s="42">
        <f>[2]completo!AR171</f>
        <v>0</v>
      </c>
      <c r="AC64" s="42">
        <f>[2]completo!AS171</f>
        <v>0</v>
      </c>
      <c r="AD64" s="42">
        <f>[2]completo!AT171</f>
        <v>0</v>
      </c>
      <c r="AE64" s="42">
        <f>[2]completo!AU171</f>
        <v>0</v>
      </c>
      <c r="AF64" s="42">
        <f>[2]completo!AV171</f>
        <v>0</v>
      </c>
      <c r="AG64" s="42">
        <f>[2]completo!AW171</f>
        <v>0</v>
      </c>
      <c r="AH64" s="42">
        <f>[2]completo!AX171</f>
        <v>0</v>
      </c>
      <c r="AI64" s="42">
        <f>[2]completo!AY171</f>
        <v>0</v>
      </c>
      <c r="AJ64" s="42">
        <f>[2]completo!AZ171</f>
        <v>0</v>
      </c>
      <c r="AK64" s="43">
        <f>[2]completo!BA171</f>
        <v>0</v>
      </c>
      <c r="AL64" s="44">
        <f t="shared" si="67"/>
        <v>228</v>
      </c>
      <c r="AM64" s="45">
        <f t="shared" si="49"/>
        <v>113</v>
      </c>
      <c r="AN64" s="46">
        <f t="shared" si="50"/>
        <v>115</v>
      </c>
      <c r="AO64" s="45">
        <f t="shared" si="51"/>
        <v>0</v>
      </c>
      <c r="AP64" s="46">
        <f t="shared" si="52"/>
        <v>0</v>
      </c>
      <c r="AQ64" s="45">
        <f t="shared" si="53"/>
        <v>113</v>
      </c>
      <c r="AR64" s="46">
        <f t="shared" si="54"/>
        <v>115</v>
      </c>
      <c r="AS64" s="45">
        <f t="shared" si="55"/>
        <v>0</v>
      </c>
      <c r="AT64" s="46">
        <f t="shared" si="56"/>
        <v>0</v>
      </c>
      <c r="AU64" s="47">
        <f t="shared" si="57"/>
        <v>0</v>
      </c>
      <c r="AV64" s="48">
        <f t="shared" si="58"/>
        <v>0</v>
      </c>
      <c r="AW64" s="45">
        <f t="shared" si="59"/>
        <v>0</v>
      </c>
      <c r="AX64" s="46">
        <f t="shared" si="60"/>
        <v>0</v>
      </c>
      <c r="AY64" s="45">
        <f t="shared" si="61"/>
        <v>0</v>
      </c>
      <c r="AZ64" s="46">
        <f t="shared" si="62"/>
        <v>0</v>
      </c>
      <c r="BA64" s="45">
        <f t="shared" si="63"/>
        <v>0</v>
      </c>
      <c r="BB64" s="46">
        <f t="shared" si="64"/>
        <v>0</v>
      </c>
      <c r="BC64" s="45">
        <f t="shared" si="65"/>
        <v>113</v>
      </c>
      <c r="BD64" s="48">
        <f t="shared" si="66"/>
        <v>115</v>
      </c>
    </row>
    <row r="65" spans="1:56" ht="39.950000000000003" customHeight="1" thickTop="1" x14ac:dyDescent="0.25">
      <c r="A65" s="233"/>
      <c r="B65" s="219" t="s">
        <v>44</v>
      </c>
      <c r="C65" s="225" t="s">
        <v>41</v>
      </c>
      <c r="D65" s="226"/>
      <c r="E65" s="226"/>
      <c r="F65" s="49">
        <f>[2]completo!V172</f>
        <v>0</v>
      </c>
      <c r="G65" s="50">
        <f>[2]completo!W172</f>
        <v>0</v>
      </c>
      <c r="H65" s="50">
        <f>[2]completo!X172</f>
        <v>0</v>
      </c>
      <c r="I65" s="50">
        <f>[2]completo!Y172</f>
        <v>0</v>
      </c>
      <c r="J65" s="50">
        <f>[2]completo!Z172</f>
        <v>0</v>
      </c>
      <c r="K65" s="50">
        <f>[2]completo!AA172</f>
        <v>0</v>
      </c>
      <c r="L65" s="50">
        <f>[2]completo!AB172</f>
        <v>0</v>
      </c>
      <c r="M65" s="50">
        <f>[2]completo!AC172</f>
        <v>0</v>
      </c>
      <c r="N65" s="50">
        <f>[2]completo!AD172</f>
        <v>0</v>
      </c>
      <c r="O65" s="50">
        <f>[2]completo!AE172</f>
        <v>0</v>
      </c>
      <c r="P65" s="50">
        <f>[2]completo!AF172</f>
        <v>0</v>
      </c>
      <c r="Q65" s="50">
        <f>[2]completo!AG172</f>
        <v>2</v>
      </c>
      <c r="R65" s="50">
        <f>[2]completo!AH172</f>
        <v>0</v>
      </c>
      <c r="S65" s="50">
        <f>[2]completo!AI172</f>
        <v>0</v>
      </c>
      <c r="T65" s="50">
        <f>[2]completo!AJ172</f>
        <v>0</v>
      </c>
      <c r="U65" s="50">
        <f>[2]completo!AK172</f>
        <v>2</v>
      </c>
      <c r="V65" s="50">
        <f>[2]completo!AL172</f>
        <v>0</v>
      </c>
      <c r="W65" s="50">
        <f>[2]completo!AM172</f>
        <v>0</v>
      </c>
      <c r="X65" s="50">
        <f>[2]completo!AN172</f>
        <v>0</v>
      </c>
      <c r="Y65" s="50">
        <f>[2]completo!AO172</f>
        <v>0</v>
      </c>
      <c r="Z65" s="50">
        <f>[2]completo!AP172</f>
        <v>0</v>
      </c>
      <c r="AA65" s="50">
        <f>[2]completo!AQ172</f>
        <v>0</v>
      </c>
      <c r="AB65" s="50">
        <f>[2]completo!AR172</f>
        <v>0</v>
      </c>
      <c r="AC65" s="50">
        <f>[2]completo!AS172</f>
        <v>0</v>
      </c>
      <c r="AD65" s="50">
        <f>[2]completo!AT172</f>
        <v>0</v>
      </c>
      <c r="AE65" s="50">
        <f>[2]completo!AU172</f>
        <v>0</v>
      </c>
      <c r="AF65" s="50">
        <f>[2]completo!AV172</f>
        <v>0</v>
      </c>
      <c r="AG65" s="50">
        <f>[2]completo!AW172</f>
        <v>0</v>
      </c>
      <c r="AH65" s="50">
        <f>[2]completo!AX172</f>
        <v>0</v>
      </c>
      <c r="AI65" s="50">
        <f>[2]completo!AY172</f>
        <v>0</v>
      </c>
      <c r="AJ65" s="50">
        <f>[2]completo!AZ172</f>
        <v>0</v>
      </c>
      <c r="AK65" s="51">
        <f>[2]completo!BA172</f>
        <v>0</v>
      </c>
      <c r="AL65" s="20">
        <f t="shared" si="67"/>
        <v>4</v>
      </c>
      <c r="AM65" s="21">
        <f t="shared" si="49"/>
        <v>2</v>
      </c>
      <c r="AN65" s="22">
        <f t="shared" si="50"/>
        <v>2</v>
      </c>
      <c r="AO65" s="21">
        <f t="shared" si="51"/>
        <v>0</v>
      </c>
      <c r="AP65" s="22">
        <f t="shared" si="52"/>
        <v>0</v>
      </c>
      <c r="AQ65" s="21">
        <f t="shared" si="53"/>
        <v>2</v>
      </c>
      <c r="AR65" s="22">
        <f t="shared" si="54"/>
        <v>2</v>
      </c>
      <c r="AS65" s="21">
        <f t="shared" si="55"/>
        <v>0</v>
      </c>
      <c r="AT65" s="22">
        <f t="shared" si="56"/>
        <v>0</v>
      </c>
      <c r="AU65" s="23">
        <f t="shared" si="57"/>
        <v>0</v>
      </c>
      <c r="AV65" s="24">
        <f t="shared" si="58"/>
        <v>0</v>
      </c>
      <c r="AW65" s="21">
        <f t="shared" si="59"/>
        <v>0</v>
      </c>
      <c r="AX65" s="22">
        <f t="shared" si="60"/>
        <v>0</v>
      </c>
      <c r="AY65" s="21">
        <f t="shared" si="61"/>
        <v>0</v>
      </c>
      <c r="AZ65" s="22">
        <f t="shared" si="62"/>
        <v>0</v>
      </c>
      <c r="BA65" s="21">
        <f t="shared" si="63"/>
        <v>0</v>
      </c>
      <c r="BB65" s="22">
        <f t="shared" si="64"/>
        <v>0</v>
      </c>
      <c r="BC65" s="21">
        <f t="shared" si="65"/>
        <v>2</v>
      </c>
      <c r="BD65" s="24">
        <f t="shared" si="66"/>
        <v>2</v>
      </c>
    </row>
    <row r="66" spans="1:56" ht="39.950000000000003" customHeight="1" x14ac:dyDescent="0.25">
      <c r="A66" s="233"/>
      <c r="B66" s="220"/>
      <c r="C66" s="25" t="s">
        <v>42</v>
      </c>
      <c r="D66" s="26"/>
      <c r="E66" s="27" t="s">
        <v>43</v>
      </c>
      <c r="F66" s="28">
        <f>[2]completo!V173</f>
        <v>0</v>
      </c>
      <c r="G66" s="29">
        <f>[2]completo!W173</f>
        <v>0</v>
      </c>
      <c r="H66" s="29">
        <f>[2]completo!X173</f>
        <v>0</v>
      </c>
      <c r="I66" s="29">
        <f>[2]completo!Y173</f>
        <v>0</v>
      </c>
      <c r="J66" s="29">
        <f>[2]completo!Z173</f>
        <v>0</v>
      </c>
      <c r="K66" s="29">
        <f>[2]completo!AA173</f>
        <v>0</v>
      </c>
      <c r="L66" s="29">
        <f>[2]completo!AB173</f>
        <v>0</v>
      </c>
      <c r="M66" s="29">
        <f>[2]completo!AC173</f>
        <v>0</v>
      </c>
      <c r="N66" s="29">
        <f>[2]completo!AD173</f>
        <v>0</v>
      </c>
      <c r="O66" s="29">
        <f>[2]completo!AE173</f>
        <v>0</v>
      </c>
      <c r="P66" s="29">
        <f>[2]completo!AF173</f>
        <v>0</v>
      </c>
      <c r="Q66" s="29">
        <f>[2]completo!AG173</f>
        <v>7</v>
      </c>
      <c r="R66" s="29">
        <f>[2]completo!AH173</f>
        <v>0</v>
      </c>
      <c r="S66" s="29">
        <f>[2]completo!AI173</f>
        <v>0</v>
      </c>
      <c r="T66" s="29">
        <f>[2]completo!AJ173</f>
        <v>0</v>
      </c>
      <c r="U66" s="29">
        <f>[2]completo!AK173</f>
        <v>9</v>
      </c>
      <c r="V66" s="29">
        <f>[2]completo!AL173</f>
        <v>0</v>
      </c>
      <c r="W66" s="29">
        <f>[2]completo!AM173</f>
        <v>0</v>
      </c>
      <c r="X66" s="29">
        <f>[2]completo!AN173</f>
        <v>0</v>
      </c>
      <c r="Y66" s="29">
        <f>[2]completo!AO173</f>
        <v>0</v>
      </c>
      <c r="Z66" s="29">
        <f>[2]completo!AP173</f>
        <v>0</v>
      </c>
      <c r="AA66" s="29">
        <f>[2]completo!AQ173</f>
        <v>0</v>
      </c>
      <c r="AB66" s="29">
        <f>[2]completo!AR173</f>
        <v>0</v>
      </c>
      <c r="AC66" s="29">
        <f>[2]completo!AS173</f>
        <v>0</v>
      </c>
      <c r="AD66" s="29">
        <f>[2]completo!AT173</f>
        <v>0</v>
      </c>
      <c r="AE66" s="29">
        <f>[2]completo!AU173</f>
        <v>0</v>
      </c>
      <c r="AF66" s="29">
        <f>[2]completo!AV173</f>
        <v>0</v>
      </c>
      <c r="AG66" s="29">
        <f>[2]completo!AW173</f>
        <v>0</v>
      </c>
      <c r="AH66" s="29">
        <f>[2]completo!AX173</f>
        <v>0</v>
      </c>
      <c r="AI66" s="29">
        <f>[2]completo!AY173</f>
        <v>0</v>
      </c>
      <c r="AJ66" s="29">
        <f>[2]completo!AZ173</f>
        <v>0</v>
      </c>
      <c r="AK66" s="30">
        <f>[2]completo!BA173</f>
        <v>0</v>
      </c>
      <c r="AL66" s="31">
        <f t="shared" si="67"/>
        <v>16</v>
      </c>
      <c r="AM66" s="32">
        <f t="shared" si="49"/>
        <v>7</v>
      </c>
      <c r="AN66" s="33">
        <f t="shared" si="50"/>
        <v>9</v>
      </c>
      <c r="AO66" s="32">
        <f t="shared" si="51"/>
        <v>0</v>
      </c>
      <c r="AP66" s="33">
        <f t="shared" si="52"/>
        <v>0</v>
      </c>
      <c r="AQ66" s="32">
        <f t="shared" si="53"/>
        <v>7</v>
      </c>
      <c r="AR66" s="33">
        <f t="shared" si="54"/>
        <v>9</v>
      </c>
      <c r="AS66" s="32">
        <f t="shared" si="55"/>
        <v>0</v>
      </c>
      <c r="AT66" s="33">
        <f t="shared" si="56"/>
        <v>0</v>
      </c>
      <c r="AU66" s="36">
        <f t="shared" si="57"/>
        <v>0</v>
      </c>
      <c r="AV66" s="37">
        <f t="shared" si="58"/>
        <v>0</v>
      </c>
      <c r="AW66" s="32">
        <f t="shared" si="59"/>
        <v>0</v>
      </c>
      <c r="AX66" s="33">
        <f t="shared" si="60"/>
        <v>0</v>
      </c>
      <c r="AY66" s="32">
        <f t="shared" si="61"/>
        <v>0</v>
      </c>
      <c r="AZ66" s="33">
        <f t="shared" si="62"/>
        <v>0</v>
      </c>
      <c r="BA66" s="32">
        <f t="shared" si="63"/>
        <v>0</v>
      </c>
      <c r="BB66" s="33">
        <f t="shared" si="64"/>
        <v>0</v>
      </c>
      <c r="BC66" s="32">
        <f t="shared" si="65"/>
        <v>7</v>
      </c>
      <c r="BD66" s="37">
        <f t="shared" si="66"/>
        <v>9</v>
      </c>
    </row>
    <row r="67" spans="1:56" ht="39.950000000000003" customHeight="1" thickBot="1" x14ac:dyDescent="0.3">
      <c r="A67" s="233"/>
      <c r="B67" s="221"/>
      <c r="C67" s="38" t="s">
        <v>42</v>
      </c>
      <c r="D67" s="39" t="s">
        <v>43</v>
      </c>
      <c r="E67" s="40"/>
      <c r="F67" s="41">
        <f>[2]completo!V174</f>
        <v>0</v>
      </c>
      <c r="G67" s="42">
        <f>[2]completo!W174</f>
        <v>0</v>
      </c>
      <c r="H67" s="42">
        <f>[2]completo!X174</f>
        <v>0</v>
      </c>
      <c r="I67" s="42">
        <f>[2]completo!Y174</f>
        <v>0</v>
      </c>
      <c r="J67" s="42">
        <f>[2]completo!Z174</f>
        <v>0</v>
      </c>
      <c r="K67" s="42">
        <f>[2]completo!AA174</f>
        <v>0</v>
      </c>
      <c r="L67" s="42">
        <f>[2]completo!AB174</f>
        <v>0</v>
      </c>
      <c r="M67" s="42">
        <f>[2]completo!AC174</f>
        <v>0</v>
      </c>
      <c r="N67" s="42">
        <f>[2]completo!AD174</f>
        <v>0</v>
      </c>
      <c r="O67" s="42">
        <f>[2]completo!AE174</f>
        <v>0</v>
      </c>
      <c r="P67" s="42">
        <f>[2]completo!AF174</f>
        <v>0</v>
      </c>
      <c r="Q67" s="42">
        <f>[2]completo!AG174</f>
        <v>26</v>
      </c>
      <c r="R67" s="42">
        <f>[2]completo!AH174</f>
        <v>0</v>
      </c>
      <c r="S67" s="42">
        <f>[2]completo!AI174</f>
        <v>0</v>
      </c>
      <c r="T67" s="42">
        <f>[2]completo!AJ174</f>
        <v>0</v>
      </c>
      <c r="U67" s="42">
        <f>[2]completo!AK174</f>
        <v>25</v>
      </c>
      <c r="V67" s="42">
        <f>[2]completo!AL174</f>
        <v>0</v>
      </c>
      <c r="W67" s="42">
        <f>[2]completo!AM174</f>
        <v>0</v>
      </c>
      <c r="X67" s="42">
        <f>[2]completo!AN174</f>
        <v>0</v>
      </c>
      <c r="Y67" s="42">
        <f>[2]completo!AO174</f>
        <v>0</v>
      </c>
      <c r="Z67" s="42">
        <f>[2]completo!AP174</f>
        <v>0</v>
      </c>
      <c r="AA67" s="42">
        <f>[2]completo!AQ174</f>
        <v>0</v>
      </c>
      <c r="AB67" s="42">
        <f>[2]completo!AR174</f>
        <v>0</v>
      </c>
      <c r="AC67" s="42">
        <f>[2]completo!AS174</f>
        <v>0</v>
      </c>
      <c r="AD67" s="42">
        <f>[2]completo!AT174</f>
        <v>0</v>
      </c>
      <c r="AE67" s="42">
        <f>[2]completo!AU174</f>
        <v>0</v>
      </c>
      <c r="AF67" s="42">
        <f>[2]completo!AV174</f>
        <v>0</v>
      </c>
      <c r="AG67" s="42">
        <f>[2]completo!AW174</f>
        <v>0</v>
      </c>
      <c r="AH67" s="42">
        <f>[2]completo!AX174</f>
        <v>0</v>
      </c>
      <c r="AI67" s="42">
        <f>[2]completo!AY174</f>
        <v>0</v>
      </c>
      <c r="AJ67" s="42">
        <f>[2]completo!AZ174</f>
        <v>0</v>
      </c>
      <c r="AK67" s="43">
        <f>[2]completo!BA174</f>
        <v>0</v>
      </c>
      <c r="AL67" s="44">
        <f t="shared" si="67"/>
        <v>51</v>
      </c>
      <c r="AM67" s="45">
        <f t="shared" si="49"/>
        <v>26</v>
      </c>
      <c r="AN67" s="46">
        <f t="shared" si="50"/>
        <v>25</v>
      </c>
      <c r="AO67" s="45">
        <f t="shared" si="51"/>
        <v>0</v>
      </c>
      <c r="AP67" s="46">
        <f t="shared" si="52"/>
        <v>0</v>
      </c>
      <c r="AQ67" s="45">
        <f t="shared" si="53"/>
        <v>26</v>
      </c>
      <c r="AR67" s="46">
        <f t="shared" si="54"/>
        <v>25</v>
      </c>
      <c r="AS67" s="45">
        <f t="shared" si="55"/>
        <v>0</v>
      </c>
      <c r="AT67" s="46">
        <f t="shared" si="56"/>
        <v>0</v>
      </c>
      <c r="AU67" s="47">
        <f t="shared" si="57"/>
        <v>0</v>
      </c>
      <c r="AV67" s="48">
        <f t="shared" si="58"/>
        <v>0</v>
      </c>
      <c r="AW67" s="45">
        <f t="shared" si="59"/>
        <v>0</v>
      </c>
      <c r="AX67" s="46">
        <f t="shared" si="60"/>
        <v>0</v>
      </c>
      <c r="AY67" s="45">
        <f t="shared" si="61"/>
        <v>0</v>
      </c>
      <c r="AZ67" s="46">
        <f t="shared" si="62"/>
        <v>0</v>
      </c>
      <c r="BA67" s="45">
        <f t="shared" si="63"/>
        <v>0</v>
      </c>
      <c r="BB67" s="46">
        <f t="shared" si="64"/>
        <v>0</v>
      </c>
      <c r="BC67" s="45">
        <f t="shared" si="65"/>
        <v>26</v>
      </c>
      <c r="BD67" s="48">
        <f t="shared" si="66"/>
        <v>25</v>
      </c>
    </row>
    <row r="68" spans="1:56" ht="39.950000000000003" customHeight="1" thickTop="1" x14ac:dyDescent="0.25">
      <c r="A68" s="233"/>
      <c r="B68" s="219" t="s">
        <v>45</v>
      </c>
      <c r="C68" s="225" t="s">
        <v>41</v>
      </c>
      <c r="D68" s="226"/>
      <c r="E68" s="226"/>
      <c r="F68" s="49">
        <f>[2]completo!V175</f>
        <v>0</v>
      </c>
      <c r="G68" s="50">
        <f>[2]completo!W175</f>
        <v>0</v>
      </c>
      <c r="H68" s="50">
        <f>[2]completo!X175</f>
        <v>0</v>
      </c>
      <c r="I68" s="50">
        <f>[2]completo!Y175</f>
        <v>0</v>
      </c>
      <c r="J68" s="50">
        <f>[2]completo!Z175</f>
        <v>0</v>
      </c>
      <c r="K68" s="50">
        <f>[2]completo!AA175</f>
        <v>0</v>
      </c>
      <c r="L68" s="50">
        <f>[2]completo!AB175</f>
        <v>0</v>
      </c>
      <c r="M68" s="50">
        <f>[2]completo!AC175</f>
        <v>0</v>
      </c>
      <c r="N68" s="50">
        <f>[2]completo!AD175</f>
        <v>0</v>
      </c>
      <c r="O68" s="50">
        <f>[2]completo!AE175</f>
        <v>0</v>
      </c>
      <c r="P68" s="50">
        <f>[2]completo!AF175</f>
        <v>0</v>
      </c>
      <c r="Q68" s="50">
        <f>[2]completo!AG175</f>
        <v>34</v>
      </c>
      <c r="R68" s="50">
        <f>[2]completo!AH175</f>
        <v>0</v>
      </c>
      <c r="S68" s="50">
        <f>[2]completo!AI175</f>
        <v>0</v>
      </c>
      <c r="T68" s="50">
        <f>[2]completo!AJ175</f>
        <v>0</v>
      </c>
      <c r="U68" s="50">
        <f>[2]completo!AK175</f>
        <v>43</v>
      </c>
      <c r="V68" s="50">
        <f>[2]completo!AL175</f>
        <v>0</v>
      </c>
      <c r="W68" s="50">
        <f>[2]completo!AM175</f>
        <v>0</v>
      </c>
      <c r="X68" s="50">
        <f>[2]completo!AN175</f>
        <v>0</v>
      </c>
      <c r="Y68" s="50">
        <f>[2]completo!AO175</f>
        <v>0</v>
      </c>
      <c r="Z68" s="50">
        <f>[2]completo!AP175</f>
        <v>0</v>
      </c>
      <c r="AA68" s="50">
        <f>[2]completo!AQ175</f>
        <v>0</v>
      </c>
      <c r="AB68" s="50">
        <f>[2]completo!AR175</f>
        <v>0</v>
      </c>
      <c r="AC68" s="50">
        <f>[2]completo!AS175</f>
        <v>0</v>
      </c>
      <c r="AD68" s="50">
        <f>[2]completo!AT175</f>
        <v>0</v>
      </c>
      <c r="AE68" s="50">
        <f>[2]completo!AU175</f>
        <v>0</v>
      </c>
      <c r="AF68" s="50">
        <f>[2]completo!AV175</f>
        <v>0</v>
      </c>
      <c r="AG68" s="50">
        <f>[2]completo!AW175</f>
        <v>0</v>
      </c>
      <c r="AH68" s="50">
        <f>[2]completo!AX175</f>
        <v>0</v>
      </c>
      <c r="AI68" s="50">
        <f>[2]completo!AY175</f>
        <v>0</v>
      </c>
      <c r="AJ68" s="50">
        <f>[2]completo!AZ175</f>
        <v>0</v>
      </c>
      <c r="AK68" s="51">
        <f>[2]completo!BA175</f>
        <v>0</v>
      </c>
      <c r="AL68" s="20">
        <f t="shared" si="67"/>
        <v>77</v>
      </c>
      <c r="AM68" s="21">
        <f t="shared" si="49"/>
        <v>34</v>
      </c>
      <c r="AN68" s="22">
        <f t="shared" si="50"/>
        <v>43</v>
      </c>
      <c r="AO68" s="21">
        <f t="shared" si="51"/>
        <v>0</v>
      </c>
      <c r="AP68" s="22">
        <f t="shared" si="52"/>
        <v>0</v>
      </c>
      <c r="AQ68" s="21">
        <f t="shared" si="53"/>
        <v>34</v>
      </c>
      <c r="AR68" s="22">
        <f t="shared" si="54"/>
        <v>43</v>
      </c>
      <c r="AS68" s="21">
        <f t="shared" si="55"/>
        <v>0</v>
      </c>
      <c r="AT68" s="22">
        <f t="shared" si="56"/>
        <v>0</v>
      </c>
      <c r="AU68" s="23">
        <f t="shared" si="57"/>
        <v>0</v>
      </c>
      <c r="AV68" s="24">
        <f t="shared" si="58"/>
        <v>0</v>
      </c>
      <c r="AW68" s="21">
        <f t="shared" si="59"/>
        <v>0</v>
      </c>
      <c r="AX68" s="22">
        <f t="shared" si="60"/>
        <v>0</v>
      </c>
      <c r="AY68" s="21">
        <f t="shared" si="61"/>
        <v>0</v>
      </c>
      <c r="AZ68" s="22">
        <f t="shared" si="62"/>
        <v>0</v>
      </c>
      <c r="BA68" s="21">
        <f t="shared" si="63"/>
        <v>0</v>
      </c>
      <c r="BB68" s="22">
        <f t="shared" si="64"/>
        <v>0</v>
      </c>
      <c r="BC68" s="21">
        <f t="shared" si="65"/>
        <v>34</v>
      </c>
      <c r="BD68" s="24">
        <f t="shared" si="66"/>
        <v>43</v>
      </c>
    </row>
    <row r="69" spans="1:56" ht="39.950000000000003" customHeight="1" x14ac:dyDescent="0.25">
      <c r="A69" s="233"/>
      <c r="B69" s="220"/>
      <c r="C69" s="25" t="s">
        <v>42</v>
      </c>
      <c r="D69" s="26"/>
      <c r="E69" s="27" t="s">
        <v>43</v>
      </c>
      <c r="F69" s="28">
        <f>[2]completo!V176</f>
        <v>0</v>
      </c>
      <c r="G69" s="29">
        <f>[2]completo!W176</f>
        <v>0</v>
      </c>
      <c r="H69" s="29">
        <f>[2]completo!X176</f>
        <v>0</v>
      </c>
      <c r="I69" s="29">
        <f>[2]completo!Y176</f>
        <v>0</v>
      </c>
      <c r="J69" s="29">
        <f>[2]completo!Z176</f>
        <v>0</v>
      </c>
      <c r="K69" s="29">
        <f>[2]completo!AA176</f>
        <v>0</v>
      </c>
      <c r="L69" s="29">
        <f>[2]completo!AB176</f>
        <v>0</v>
      </c>
      <c r="M69" s="29">
        <f>[2]completo!AC176</f>
        <v>0</v>
      </c>
      <c r="N69" s="29">
        <f>[2]completo!AD176</f>
        <v>0</v>
      </c>
      <c r="O69" s="29">
        <f>[2]completo!AE176</f>
        <v>0</v>
      </c>
      <c r="P69" s="29">
        <f>[2]completo!AF176</f>
        <v>0</v>
      </c>
      <c r="Q69" s="29">
        <f>[2]completo!AG176</f>
        <v>13</v>
      </c>
      <c r="R69" s="29">
        <f>[2]completo!AH176</f>
        <v>0</v>
      </c>
      <c r="S69" s="29">
        <f>[2]completo!AI176</f>
        <v>0</v>
      </c>
      <c r="T69" s="29">
        <f>[2]completo!AJ176</f>
        <v>0</v>
      </c>
      <c r="U69" s="29">
        <f>[2]completo!AK176</f>
        <v>41</v>
      </c>
      <c r="V69" s="29">
        <f>[2]completo!AL176</f>
        <v>0</v>
      </c>
      <c r="W69" s="29">
        <f>[2]completo!AM176</f>
        <v>0</v>
      </c>
      <c r="X69" s="29">
        <f>[2]completo!AN176</f>
        <v>0</v>
      </c>
      <c r="Y69" s="29">
        <f>[2]completo!AO176</f>
        <v>0</v>
      </c>
      <c r="Z69" s="29">
        <f>[2]completo!AP176</f>
        <v>0</v>
      </c>
      <c r="AA69" s="29">
        <f>[2]completo!AQ176</f>
        <v>0</v>
      </c>
      <c r="AB69" s="29">
        <f>[2]completo!AR176</f>
        <v>0</v>
      </c>
      <c r="AC69" s="29">
        <f>[2]completo!AS176</f>
        <v>0</v>
      </c>
      <c r="AD69" s="29">
        <f>[2]completo!AT176</f>
        <v>0</v>
      </c>
      <c r="AE69" s="29">
        <f>[2]completo!AU176</f>
        <v>0</v>
      </c>
      <c r="AF69" s="29">
        <f>[2]completo!AV176</f>
        <v>0</v>
      </c>
      <c r="AG69" s="29">
        <f>[2]completo!AW176</f>
        <v>0</v>
      </c>
      <c r="AH69" s="29">
        <f>[2]completo!AX176</f>
        <v>0</v>
      </c>
      <c r="AI69" s="29">
        <f>[2]completo!AY176</f>
        <v>0</v>
      </c>
      <c r="AJ69" s="29">
        <f>[2]completo!AZ176</f>
        <v>0</v>
      </c>
      <c r="AK69" s="30">
        <f>[2]completo!BA176</f>
        <v>0</v>
      </c>
      <c r="AL69" s="31">
        <f t="shared" si="67"/>
        <v>54</v>
      </c>
      <c r="AM69" s="32">
        <f t="shared" si="49"/>
        <v>13</v>
      </c>
      <c r="AN69" s="33">
        <f t="shared" si="50"/>
        <v>41</v>
      </c>
      <c r="AO69" s="32">
        <f t="shared" si="51"/>
        <v>0</v>
      </c>
      <c r="AP69" s="33">
        <f t="shared" si="52"/>
        <v>0</v>
      </c>
      <c r="AQ69" s="32">
        <f t="shared" si="53"/>
        <v>13</v>
      </c>
      <c r="AR69" s="33">
        <f t="shared" si="54"/>
        <v>41</v>
      </c>
      <c r="AS69" s="32">
        <f t="shared" si="55"/>
        <v>0</v>
      </c>
      <c r="AT69" s="33">
        <f t="shared" si="56"/>
        <v>0</v>
      </c>
      <c r="AU69" s="36">
        <f t="shared" si="57"/>
        <v>0</v>
      </c>
      <c r="AV69" s="37">
        <f t="shared" si="58"/>
        <v>0</v>
      </c>
      <c r="AW69" s="32">
        <f t="shared" si="59"/>
        <v>0</v>
      </c>
      <c r="AX69" s="33">
        <f t="shared" si="60"/>
        <v>0</v>
      </c>
      <c r="AY69" s="32">
        <f t="shared" si="61"/>
        <v>0</v>
      </c>
      <c r="AZ69" s="33">
        <f t="shared" si="62"/>
        <v>0</v>
      </c>
      <c r="BA69" s="32">
        <f t="shared" si="63"/>
        <v>0</v>
      </c>
      <c r="BB69" s="33">
        <f t="shared" si="64"/>
        <v>0</v>
      </c>
      <c r="BC69" s="32">
        <f t="shared" si="65"/>
        <v>13</v>
      </c>
      <c r="BD69" s="37">
        <f t="shared" si="66"/>
        <v>41</v>
      </c>
    </row>
    <row r="70" spans="1:56" ht="39.950000000000003" customHeight="1" thickBot="1" x14ac:dyDescent="0.3">
      <c r="A70" s="233"/>
      <c r="B70" s="221"/>
      <c r="C70" s="38" t="s">
        <v>42</v>
      </c>
      <c r="D70" s="39" t="s">
        <v>43</v>
      </c>
      <c r="E70" s="40"/>
      <c r="F70" s="41">
        <f>[2]completo!V177</f>
        <v>0</v>
      </c>
      <c r="G70" s="42">
        <f>[2]completo!W177</f>
        <v>0</v>
      </c>
      <c r="H70" s="42">
        <f>[2]completo!X177</f>
        <v>0</v>
      </c>
      <c r="I70" s="42">
        <f>[2]completo!Y177</f>
        <v>0</v>
      </c>
      <c r="J70" s="42">
        <f>[2]completo!Z177</f>
        <v>0</v>
      </c>
      <c r="K70" s="42">
        <f>[2]completo!AA177</f>
        <v>0</v>
      </c>
      <c r="L70" s="42">
        <f>[2]completo!AB177</f>
        <v>0</v>
      </c>
      <c r="M70" s="42">
        <f>[2]completo!AC177</f>
        <v>0</v>
      </c>
      <c r="N70" s="42">
        <f>[2]completo!AD177</f>
        <v>0</v>
      </c>
      <c r="O70" s="42">
        <f>[2]completo!AE177</f>
        <v>0</v>
      </c>
      <c r="P70" s="42">
        <f>[2]completo!AF177</f>
        <v>0</v>
      </c>
      <c r="Q70" s="42">
        <f>[2]completo!AG177</f>
        <v>82</v>
      </c>
      <c r="R70" s="42">
        <f>[2]completo!AH177</f>
        <v>0</v>
      </c>
      <c r="S70" s="42">
        <f>[2]completo!AI177</f>
        <v>0</v>
      </c>
      <c r="T70" s="42">
        <f>[2]completo!AJ177</f>
        <v>0</v>
      </c>
      <c r="U70" s="42">
        <f>[2]completo!AK177</f>
        <v>328</v>
      </c>
      <c r="V70" s="42">
        <f>[2]completo!AL177</f>
        <v>0</v>
      </c>
      <c r="W70" s="42">
        <f>[2]completo!AM177</f>
        <v>0</v>
      </c>
      <c r="X70" s="42">
        <f>[2]completo!AN177</f>
        <v>0</v>
      </c>
      <c r="Y70" s="42">
        <f>[2]completo!AO177</f>
        <v>0</v>
      </c>
      <c r="Z70" s="42">
        <f>[2]completo!AP177</f>
        <v>0</v>
      </c>
      <c r="AA70" s="42">
        <f>[2]completo!AQ177</f>
        <v>0</v>
      </c>
      <c r="AB70" s="42">
        <f>[2]completo!AR177</f>
        <v>0</v>
      </c>
      <c r="AC70" s="42">
        <f>[2]completo!AS177</f>
        <v>0</v>
      </c>
      <c r="AD70" s="42">
        <f>[2]completo!AT177</f>
        <v>0</v>
      </c>
      <c r="AE70" s="42">
        <f>[2]completo!AU177</f>
        <v>0</v>
      </c>
      <c r="AF70" s="42">
        <f>[2]completo!AV177</f>
        <v>0</v>
      </c>
      <c r="AG70" s="42">
        <f>[2]completo!AW177</f>
        <v>0</v>
      </c>
      <c r="AH70" s="42">
        <f>[2]completo!AX177</f>
        <v>0</v>
      </c>
      <c r="AI70" s="42">
        <f>[2]completo!AY177</f>
        <v>0</v>
      </c>
      <c r="AJ70" s="42">
        <f>[2]completo!AZ177</f>
        <v>0</v>
      </c>
      <c r="AK70" s="43">
        <f>[2]completo!BA177</f>
        <v>0</v>
      </c>
      <c r="AL70" s="44">
        <f t="shared" si="67"/>
        <v>410</v>
      </c>
      <c r="AM70" s="45">
        <f t="shared" si="49"/>
        <v>82</v>
      </c>
      <c r="AN70" s="46">
        <f t="shared" si="50"/>
        <v>328</v>
      </c>
      <c r="AO70" s="45">
        <f t="shared" si="51"/>
        <v>0</v>
      </c>
      <c r="AP70" s="46">
        <f t="shared" si="52"/>
        <v>0</v>
      </c>
      <c r="AQ70" s="45">
        <f t="shared" si="53"/>
        <v>82</v>
      </c>
      <c r="AR70" s="46">
        <f t="shared" si="54"/>
        <v>328</v>
      </c>
      <c r="AS70" s="45">
        <f t="shared" si="55"/>
        <v>0</v>
      </c>
      <c r="AT70" s="46">
        <f t="shared" si="56"/>
        <v>0</v>
      </c>
      <c r="AU70" s="47">
        <f t="shared" si="57"/>
        <v>0</v>
      </c>
      <c r="AV70" s="48">
        <f t="shared" si="58"/>
        <v>0</v>
      </c>
      <c r="AW70" s="45">
        <f t="shared" si="59"/>
        <v>0</v>
      </c>
      <c r="AX70" s="46">
        <f t="shared" si="60"/>
        <v>0</v>
      </c>
      <c r="AY70" s="45">
        <f t="shared" si="61"/>
        <v>0</v>
      </c>
      <c r="AZ70" s="46">
        <f t="shared" si="62"/>
        <v>0</v>
      </c>
      <c r="BA70" s="45">
        <f t="shared" si="63"/>
        <v>0</v>
      </c>
      <c r="BB70" s="46">
        <f t="shared" si="64"/>
        <v>0</v>
      </c>
      <c r="BC70" s="45">
        <f t="shared" si="65"/>
        <v>82</v>
      </c>
      <c r="BD70" s="48">
        <f t="shared" si="66"/>
        <v>328</v>
      </c>
    </row>
    <row r="71" spans="1:56" ht="39.950000000000003" customHeight="1" thickTop="1" x14ac:dyDescent="0.25">
      <c r="A71" s="233"/>
      <c r="B71" s="219" t="s">
        <v>46</v>
      </c>
      <c r="C71" s="225" t="s">
        <v>41</v>
      </c>
      <c r="D71" s="226"/>
      <c r="E71" s="226"/>
      <c r="F71" s="49">
        <f>[2]completo!V178</f>
        <v>0</v>
      </c>
      <c r="G71" s="50">
        <f>[2]completo!W178</f>
        <v>0</v>
      </c>
      <c r="H71" s="50">
        <f>[2]completo!X178</f>
        <v>0</v>
      </c>
      <c r="I71" s="50">
        <f>[2]completo!Y178</f>
        <v>0</v>
      </c>
      <c r="J71" s="50">
        <f>[2]completo!Z178</f>
        <v>0</v>
      </c>
      <c r="K71" s="50">
        <f>[2]completo!AA178</f>
        <v>0</v>
      </c>
      <c r="L71" s="50">
        <f>[2]completo!AB178</f>
        <v>0</v>
      </c>
      <c r="M71" s="50">
        <f>[2]completo!AC178</f>
        <v>0</v>
      </c>
      <c r="N71" s="50">
        <f>[2]completo!AD178</f>
        <v>0</v>
      </c>
      <c r="O71" s="50">
        <f>[2]completo!AE178</f>
        <v>0</v>
      </c>
      <c r="P71" s="50">
        <f>[2]completo!AF178</f>
        <v>0</v>
      </c>
      <c r="Q71" s="50">
        <f>[2]completo!AG178</f>
        <v>0</v>
      </c>
      <c r="R71" s="50">
        <f>[2]completo!AH178</f>
        <v>0</v>
      </c>
      <c r="S71" s="50">
        <f>[2]completo!AI178</f>
        <v>0</v>
      </c>
      <c r="T71" s="50">
        <f>[2]completo!AJ178</f>
        <v>0</v>
      </c>
      <c r="U71" s="50">
        <f>[2]completo!AK178</f>
        <v>0</v>
      </c>
      <c r="V71" s="50">
        <f>[2]completo!AL178</f>
        <v>0</v>
      </c>
      <c r="W71" s="50">
        <f>[2]completo!AM178</f>
        <v>0</v>
      </c>
      <c r="X71" s="50">
        <f>[2]completo!AN178</f>
        <v>0</v>
      </c>
      <c r="Y71" s="50">
        <f>[2]completo!AO178</f>
        <v>0</v>
      </c>
      <c r="Z71" s="50">
        <f>[2]completo!AP178</f>
        <v>0</v>
      </c>
      <c r="AA71" s="50">
        <f>[2]completo!AQ178</f>
        <v>0</v>
      </c>
      <c r="AB71" s="50">
        <f>[2]completo!AR178</f>
        <v>0</v>
      </c>
      <c r="AC71" s="50">
        <f>[2]completo!AS178</f>
        <v>0</v>
      </c>
      <c r="AD71" s="50">
        <f>[2]completo!AT178</f>
        <v>0</v>
      </c>
      <c r="AE71" s="50">
        <f>[2]completo!AU178</f>
        <v>0</v>
      </c>
      <c r="AF71" s="50">
        <f>[2]completo!AV178</f>
        <v>0</v>
      </c>
      <c r="AG71" s="50">
        <f>[2]completo!AW178</f>
        <v>0</v>
      </c>
      <c r="AH71" s="50">
        <f>[2]completo!AX178</f>
        <v>0</v>
      </c>
      <c r="AI71" s="50">
        <f>[2]completo!AY178</f>
        <v>0</v>
      </c>
      <c r="AJ71" s="50">
        <f>[2]completo!AZ178</f>
        <v>0</v>
      </c>
      <c r="AK71" s="51">
        <f>[2]completo!BA178</f>
        <v>0</v>
      </c>
      <c r="AL71" s="20">
        <f t="shared" si="67"/>
        <v>0</v>
      </c>
      <c r="AM71" s="21">
        <f t="shared" si="49"/>
        <v>0</v>
      </c>
      <c r="AN71" s="22">
        <f t="shared" si="50"/>
        <v>0</v>
      </c>
      <c r="AO71" s="21">
        <f t="shared" si="51"/>
        <v>0</v>
      </c>
      <c r="AP71" s="22">
        <f t="shared" si="52"/>
        <v>0</v>
      </c>
      <c r="AQ71" s="21">
        <f t="shared" si="53"/>
        <v>0</v>
      </c>
      <c r="AR71" s="22">
        <f t="shared" si="54"/>
        <v>0</v>
      </c>
      <c r="AS71" s="21">
        <f t="shared" si="55"/>
        <v>0</v>
      </c>
      <c r="AT71" s="22">
        <f t="shared" si="56"/>
        <v>0</v>
      </c>
      <c r="AU71" s="23">
        <f t="shared" si="57"/>
        <v>0</v>
      </c>
      <c r="AV71" s="24">
        <f t="shared" si="58"/>
        <v>0</v>
      </c>
      <c r="AW71" s="21">
        <f t="shared" si="59"/>
        <v>0</v>
      </c>
      <c r="AX71" s="22">
        <f t="shared" si="60"/>
        <v>0</v>
      </c>
      <c r="AY71" s="21">
        <f t="shared" si="61"/>
        <v>0</v>
      </c>
      <c r="AZ71" s="22">
        <f t="shared" si="62"/>
        <v>0</v>
      </c>
      <c r="BA71" s="21">
        <f t="shared" si="63"/>
        <v>0</v>
      </c>
      <c r="BB71" s="22">
        <f t="shared" si="64"/>
        <v>0</v>
      </c>
      <c r="BC71" s="21">
        <f t="shared" si="65"/>
        <v>0</v>
      </c>
      <c r="BD71" s="24">
        <f t="shared" si="66"/>
        <v>0</v>
      </c>
    </row>
    <row r="72" spans="1:56" ht="39.950000000000003" customHeight="1" x14ac:dyDescent="0.25">
      <c r="A72" s="233"/>
      <c r="B72" s="220"/>
      <c r="C72" s="25" t="s">
        <v>42</v>
      </c>
      <c r="D72" s="26"/>
      <c r="E72" s="27" t="s">
        <v>43</v>
      </c>
      <c r="F72" s="28">
        <f>[2]completo!V179</f>
        <v>0</v>
      </c>
      <c r="G72" s="29">
        <f>[2]completo!W179</f>
        <v>0</v>
      </c>
      <c r="H72" s="29">
        <f>[2]completo!X179</f>
        <v>0</v>
      </c>
      <c r="I72" s="29">
        <f>[2]completo!Y179</f>
        <v>0</v>
      </c>
      <c r="J72" s="29">
        <f>[2]completo!Z179</f>
        <v>0</v>
      </c>
      <c r="K72" s="29">
        <f>[2]completo!AA179</f>
        <v>0</v>
      </c>
      <c r="L72" s="29">
        <f>[2]completo!AB179</f>
        <v>0</v>
      </c>
      <c r="M72" s="29">
        <f>[2]completo!AC179</f>
        <v>0</v>
      </c>
      <c r="N72" s="29">
        <f>[2]completo!AD179</f>
        <v>0</v>
      </c>
      <c r="O72" s="29">
        <f>[2]completo!AE179</f>
        <v>0</v>
      </c>
      <c r="P72" s="29">
        <f>[2]completo!AF179</f>
        <v>0</v>
      </c>
      <c r="Q72" s="29">
        <f>[2]completo!AG179</f>
        <v>0</v>
      </c>
      <c r="R72" s="29">
        <f>[2]completo!AH179</f>
        <v>0</v>
      </c>
      <c r="S72" s="29">
        <f>[2]completo!AI179</f>
        <v>0</v>
      </c>
      <c r="T72" s="29">
        <f>[2]completo!AJ179</f>
        <v>0</v>
      </c>
      <c r="U72" s="29">
        <f>[2]completo!AK179</f>
        <v>0</v>
      </c>
      <c r="V72" s="29">
        <f>[2]completo!AL179</f>
        <v>0</v>
      </c>
      <c r="W72" s="29">
        <f>[2]completo!AM179</f>
        <v>0</v>
      </c>
      <c r="X72" s="29">
        <f>[2]completo!AN179</f>
        <v>0</v>
      </c>
      <c r="Y72" s="29">
        <f>[2]completo!AO179</f>
        <v>0</v>
      </c>
      <c r="Z72" s="29">
        <f>[2]completo!AP179</f>
        <v>0</v>
      </c>
      <c r="AA72" s="29">
        <f>[2]completo!AQ179</f>
        <v>0</v>
      </c>
      <c r="AB72" s="29">
        <f>[2]completo!AR179</f>
        <v>0</v>
      </c>
      <c r="AC72" s="29">
        <f>[2]completo!AS179</f>
        <v>0</v>
      </c>
      <c r="AD72" s="29">
        <f>[2]completo!AT179</f>
        <v>0</v>
      </c>
      <c r="AE72" s="29">
        <f>[2]completo!AU179</f>
        <v>0</v>
      </c>
      <c r="AF72" s="29">
        <f>[2]completo!AV179</f>
        <v>0</v>
      </c>
      <c r="AG72" s="29">
        <f>[2]completo!AW179</f>
        <v>0</v>
      </c>
      <c r="AH72" s="29">
        <f>[2]completo!AX179</f>
        <v>0</v>
      </c>
      <c r="AI72" s="29">
        <f>[2]completo!AY179</f>
        <v>0</v>
      </c>
      <c r="AJ72" s="29">
        <f>[2]completo!AZ179</f>
        <v>0</v>
      </c>
      <c r="AK72" s="30">
        <f>[2]completo!BA179</f>
        <v>0</v>
      </c>
      <c r="AL72" s="31">
        <f t="shared" si="67"/>
        <v>0</v>
      </c>
      <c r="AM72" s="32">
        <f t="shared" si="49"/>
        <v>0</v>
      </c>
      <c r="AN72" s="33">
        <f t="shared" si="50"/>
        <v>0</v>
      </c>
      <c r="AO72" s="32">
        <f t="shared" si="51"/>
        <v>0</v>
      </c>
      <c r="AP72" s="33">
        <f t="shared" si="52"/>
        <v>0</v>
      </c>
      <c r="AQ72" s="32">
        <f t="shared" si="53"/>
        <v>0</v>
      </c>
      <c r="AR72" s="33">
        <f t="shared" si="54"/>
        <v>0</v>
      </c>
      <c r="AS72" s="32">
        <f t="shared" si="55"/>
        <v>0</v>
      </c>
      <c r="AT72" s="33">
        <f t="shared" si="56"/>
        <v>0</v>
      </c>
      <c r="AU72" s="36">
        <f t="shared" si="57"/>
        <v>0</v>
      </c>
      <c r="AV72" s="37">
        <f t="shared" si="58"/>
        <v>0</v>
      </c>
      <c r="AW72" s="32">
        <f t="shared" si="59"/>
        <v>0</v>
      </c>
      <c r="AX72" s="33">
        <f t="shared" si="60"/>
        <v>0</v>
      </c>
      <c r="AY72" s="32">
        <f t="shared" si="61"/>
        <v>0</v>
      </c>
      <c r="AZ72" s="33">
        <f t="shared" si="62"/>
        <v>0</v>
      </c>
      <c r="BA72" s="32">
        <f t="shared" si="63"/>
        <v>0</v>
      </c>
      <c r="BB72" s="33">
        <f t="shared" si="64"/>
        <v>0</v>
      </c>
      <c r="BC72" s="32">
        <f t="shared" si="65"/>
        <v>0</v>
      </c>
      <c r="BD72" s="37">
        <f t="shared" si="66"/>
        <v>0</v>
      </c>
    </row>
    <row r="73" spans="1:56" ht="39.950000000000003" customHeight="1" thickBot="1" x14ac:dyDescent="0.3">
      <c r="A73" s="234"/>
      <c r="B73" s="221"/>
      <c r="C73" s="38" t="s">
        <v>42</v>
      </c>
      <c r="D73" s="39" t="s">
        <v>43</v>
      </c>
      <c r="E73" s="40"/>
      <c r="F73" s="41">
        <f>[2]completo!V180</f>
        <v>0</v>
      </c>
      <c r="G73" s="42">
        <f>[2]completo!W180</f>
        <v>0</v>
      </c>
      <c r="H73" s="42">
        <f>[2]completo!X180</f>
        <v>0</v>
      </c>
      <c r="I73" s="42">
        <f>[2]completo!Y180</f>
        <v>0</v>
      </c>
      <c r="J73" s="42">
        <f>[2]completo!Z180</f>
        <v>0</v>
      </c>
      <c r="K73" s="42">
        <f>[2]completo!AA180</f>
        <v>0</v>
      </c>
      <c r="L73" s="42">
        <f>[2]completo!AB180</f>
        <v>0</v>
      </c>
      <c r="M73" s="42">
        <f>[2]completo!AC180</f>
        <v>0</v>
      </c>
      <c r="N73" s="42">
        <f>[2]completo!AD180</f>
        <v>0</v>
      </c>
      <c r="O73" s="42">
        <f>[2]completo!AE180</f>
        <v>0</v>
      </c>
      <c r="P73" s="42">
        <f>[2]completo!AF180</f>
        <v>0</v>
      </c>
      <c r="Q73" s="42">
        <f>[2]completo!AG180</f>
        <v>0</v>
      </c>
      <c r="R73" s="42">
        <f>[2]completo!AH180</f>
        <v>0</v>
      </c>
      <c r="S73" s="42">
        <f>[2]completo!AI180</f>
        <v>0</v>
      </c>
      <c r="T73" s="42">
        <f>[2]completo!AJ180</f>
        <v>0</v>
      </c>
      <c r="U73" s="42">
        <f>[2]completo!AK180</f>
        <v>0</v>
      </c>
      <c r="V73" s="42">
        <f>[2]completo!AL180</f>
        <v>0</v>
      </c>
      <c r="W73" s="42">
        <f>[2]completo!AM180</f>
        <v>0</v>
      </c>
      <c r="X73" s="42">
        <f>[2]completo!AN180</f>
        <v>0</v>
      </c>
      <c r="Y73" s="42">
        <f>[2]completo!AO180</f>
        <v>0</v>
      </c>
      <c r="Z73" s="42">
        <f>[2]completo!AP180</f>
        <v>0</v>
      </c>
      <c r="AA73" s="42">
        <f>[2]completo!AQ180</f>
        <v>0</v>
      </c>
      <c r="AB73" s="42">
        <f>[2]completo!AR180</f>
        <v>0</v>
      </c>
      <c r="AC73" s="42">
        <f>[2]completo!AS180</f>
        <v>0</v>
      </c>
      <c r="AD73" s="42">
        <f>[2]completo!AT180</f>
        <v>0</v>
      </c>
      <c r="AE73" s="42">
        <f>[2]completo!AU180</f>
        <v>0</v>
      </c>
      <c r="AF73" s="42">
        <f>[2]completo!AV180</f>
        <v>0</v>
      </c>
      <c r="AG73" s="42">
        <f>[2]completo!AW180</f>
        <v>0</v>
      </c>
      <c r="AH73" s="42">
        <f>[2]completo!AX180</f>
        <v>0</v>
      </c>
      <c r="AI73" s="42">
        <f>[2]completo!AY180</f>
        <v>0</v>
      </c>
      <c r="AJ73" s="42">
        <f>[2]completo!AZ180</f>
        <v>0</v>
      </c>
      <c r="AK73" s="43">
        <f>[2]completo!BA180</f>
        <v>0</v>
      </c>
      <c r="AL73" s="44">
        <f t="shared" si="67"/>
        <v>0</v>
      </c>
      <c r="AM73" s="45">
        <f t="shared" si="49"/>
        <v>0</v>
      </c>
      <c r="AN73" s="46">
        <f t="shared" si="50"/>
        <v>0</v>
      </c>
      <c r="AO73" s="45">
        <f t="shared" si="51"/>
        <v>0</v>
      </c>
      <c r="AP73" s="46">
        <f t="shared" si="52"/>
        <v>0</v>
      </c>
      <c r="AQ73" s="45">
        <f t="shared" si="53"/>
        <v>0</v>
      </c>
      <c r="AR73" s="46">
        <f t="shared" si="54"/>
        <v>0</v>
      </c>
      <c r="AS73" s="45">
        <f t="shared" si="55"/>
        <v>0</v>
      </c>
      <c r="AT73" s="46">
        <f t="shared" si="56"/>
        <v>0</v>
      </c>
      <c r="AU73" s="47">
        <f t="shared" si="57"/>
        <v>0</v>
      </c>
      <c r="AV73" s="48">
        <f t="shared" si="58"/>
        <v>0</v>
      </c>
      <c r="AW73" s="45">
        <f t="shared" si="59"/>
        <v>0</v>
      </c>
      <c r="AX73" s="46">
        <f t="shared" si="60"/>
        <v>0</v>
      </c>
      <c r="AY73" s="45">
        <f t="shared" si="61"/>
        <v>0</v>
      </c>
      <c r="AZ73" s="46">
        <f t="shared" si="62"/>
        <v>0</v>
      </c>
      <c r="BA73" s="45">
        <f t="shared" si="63"/>
        <v>0</v>
      </c>
      <c r="BB73" s="46">
        <f t="shared" si="64"/>
        <v>0</v>
      </c>
      <c r="BC73" s="45">
        <f t="shared" si="65"/>
        <v>0</v>
      </c>
      <c r="BD73" s="48">
        <f t="shared" si="66"/>
        <v>0</v>
      </c>
    </row>
    <row r="74" spans="1:56" ht="19.5" customHeight="1" thickTop="1" x14ac:dyDescent="0.25">
      <c r="A74" s="203" t="s">
        <v>47</v>
      </c>
      <c r="B74" s="52"/>
      <c r="C74" s="26" t="s">
        <v>42</v>
      </c>
      <c r="D74" s="26"/>
      <c r="E74" s="53"/>
      <c r="F74" s="54">
        <f t="shared" ref="F74:AK74" si="68">F63+F64+F66+F67+F69+F70+F72+F73</f>
        <v>0</v>
      </c>
      <c r="G74" s="54">
        <f t="shared" si="68"/>
        <v>0</v>
      </c>
      <c r="H74" s="54">
        <f t="shared" si="68"/>
        <v>0</v>
      </c>
      <c r="I74" s="54">
        <f t="shared" si="68"/>
        <v>0</v>
      </c>
      <c r="J74" s="54">
        <f t="shared" si="68"/>
        <v>0</v>
      </c>
      <c r="K74" s="54">
        <f t="shared" si="68"/>
        <v>0</v>
      </c>
      <c r="L74" s="54">
        <f t="shared" si="68"/>
        <v>0</v>
      </c>
      <c r="M74" s="54">
        <f t="shared" si="68"/>
        <v>0</v>
      </c>
      <c r="N74" s="54">
        <f t="shared" si="68"/>
        <v>0</v>
      </c>
      <c r="O74" s="54">
        <f t="shared" si="68"/>
        <v>0</v>
      </c>
      <c r="P74" s="54">
        <f t="shared" si="68"/>
        <v>0</v>
      </c>
      <c r="Q74" s="54">
        <f t="shared" si="68"/>
        <v>241</v>
      </c>
      <c r="R74" s="54">
        <f t="shared" si="68"/>
        <v>0</v>
      </c>
      <c r="S74" s="54">
        <f t="shared" si="68"/>
        <v>0</v>
      </c>
      <c r="T74" s="54">
        <f t="shared" si="68"/>
        <v>0</v>
      </c>
      <c r="U74" s="54">
        <f t="shared" si="68"/>
        <v>518</v>
      </c>
      <c r="V74" s="54">
        <f t="shared" si="68"/>
        <v>0</v>
      </c>
      <c r="W74" s="54">
        <f t="shared" si="68"/>
        <v>0</v>
      </c>
      <c r="X74" s="54">
        <f t="shared" si="68"/>
        <v>0</v>
      </c>
      <c r="Y74" s="54">
        <f t="shared" si="68"/>
        <v>0</v>
      </c>
      <c r="Z74" s="54">
        <f t="shared" si="68"/>
        <v>0</v>
      </c>
      <c r="AA74" s="54">
        <f t="shared" si="68"/>
        <v>0</v>
      </c>
      <c r="AB74" s="54">
        <f t="shared" si="68"/>
        <v>0</v>
      </c>
      <c r="AC74" s="54">
        <f t="shared" si="68"/>
        <v>0</v>
      </c>
      <c r="AD74" s="54">
        <f t="shared" si="68"/>
        <v>0</v>
      </c>
      <c r="AE74" s="54">
        <f t="shared" si="68"/>
        <v>0</v>
      </c>
      <c r="AF74" s="54">
        <f t="shared" si="68"/>
        <v>0</v>
      </c>
      <c r="AG74" s="54">
        <f t="shared" si="68"/>
        <v>0</v>
      </c>
      <c r="AH74" s="54">
        <f t="shared" si="68"/>
        <v>0</v>
      </c>
      <c r="AI74" s="54">
        <f t="shared" si="68"/>
        <v>0</v>
      </c>
      <c r="AJ74" s="54">
        <f t="shared" si="68"/>
        <v>0</v>
      </c>
      <c r="AK74" s="55">
        <f t="shared" si="68"/>
        <v>0</v>
      </c>
      <c r="AL74" s="56">
        <f t="shared" si="67"/>
        <v>759</v>
      </c>
      <c r="AM74" s="21">
        <f t="shared" ref="AM74:BD74" si="69">AM63+AM64+AM66+AM67+AM69+AM70+AM72+AM73</f>
        <v>241</v>
      </c>
      <c r="AN74" s="22">
        <f t="shared" si="69"/>
        <v>518</v>
      </c>
      <c r="AO74" s="21">
        <f t="shared" si="69"/>
        <v>0</v>
      </c>
      <c r="AP74" s="22">
        <f t="shared" si="69"/>
        <v>0</v>
      </c>
      <c r="AQ74" s="21">
        <f t="shared" si="69"/>
        <v>241</v>
      </c>
      <c r="AR74" s="22">
        <f t="shared" si="69"/>
        <v>518</v>
      </c>
      <c r="AS74" s="21">
        <f t="shared" si="69"/>
        <v>0</v>
      </c>
      <c r="AT74" s="22">
        <f t="shared" si="69"/>
        <v>0</v>
      </c>
      <c r="AU74" s="57">
        <f t="shared" si="69"/>
        <v>0</v>
      </c>
      <c r="AV74" s="24">
        <f t="shared" si="69"/>
        <v>0</v>
      </c>
      <c r="AW74" s="21">
        <f t="shared" si="69"/>
        <v>0</v>
      </c>
      <c r="AX74" s="22">
        <f t="shared" si="69"/>
        <v>0</v>
      </c>
      <c r="AY74" s="21">
        <f t="shared" si="69"/>
        <v>0</v>
      </c>
      <c r="AZ74" s="22">
        <f t="shared" si="69"/>
        <v>0</v>
      </c>
      <c r="BA74" s="21">
        <f t="shared" si="69"/>
        <v>0</v>
      </c>
      <c r="BB74" s="22">
        <f t="shared" si="69"/>
        <v>0</v>
      </c>
      <c r="BC74" s="21">
        <f t="shared" si="69"/>
        <v>241</v>
      </c>
      <c r="BD74" s="22">
        <f t="shared" si="69"/>
        <v>518</v>
      </c>
    </row>
    <row r="75" spans="1:56" ht="19.5" customHeight="1" thickBot="1" x14ac:dyDescent="0.3">
      <c r="A75" s="204"/>
      <c r="B75" s="52"/>
      <c r="C75" s="205" t="s">
        <v>41</v>
      </c>
      <c r="D75" s="206"/>
      <c r="E75" s="207"/>
      <c r="F75" s="58">
        <f t="shared" ref="F75:AK75" si="70">+F62+F65+F68+F71</f>
        <v>0</v>
      </c>
      <c r="G75" s="58">
        <f t="shared" si="70"/>
        <v>0</v>
      </c>
      <c r="H75" s="58">
        <f t="shared" si="70"/>
        <v>0</v>
      </c>
      <c r="I75" s="58">
        <f t="shared" si="70"/>
        <v>0</v>
      </c>
      <c r="J75" s="58">
        <f t="shared" si="70"/>
        <v>0</v>
      </c>
      <c r="K75" s="58">
        <f t="shared" si="70"/>
        <v>0</v>
      </c>
      <c r="L75" s="58">
        <f t="shared" si="70"/>
        <v>0</v>
      </c>
      <c r="M75" s="58">
        <f t="shared" si="70"/>
        <v>0</v>
      </c>
      <c r="N75" s="58">
        <f t="shared" si="70"/>
        <v>0</v>
      </c>
      <c r="O75" s="58">
        <f t="shared" si="70"/>
        <v>0</v>
      </c>
      <c r="P75" s="58">
        <f t="shared" si="70"/>
        <v>0</v>
      </c>
      <c r="Q75" s="58">
        <f t="shared" si="70"/>
        <v>39</v>
      </c>
      <c r="R75" s="58">
        <f t="shared" si="70"/>
        <v>0</v>
      </c>
      <c r="S75" s="58">
        <f t="shared" si="70"/>
        <v>0</v>
      </c>
      <c r="T75" s="58">
        <f t="shared" si="70"/>
        <v>0</v>
      </c>
      <c r="U75" s="58">
        <f t="shared" si="70"/>
        <v>48</v>
      </c>
      <c r="V75" s="58">
        <f t="shared" si="70"/>
        <v>0</v>
      </c>
      <c r="W75" s="58">
        <f t="shared" si="70"/>
        <v>0</v>
      </c>
      <c r="X75" s="58">
        <f t="shared" si="70"/>
        <v>0</v>
      </c>
      <c r="Y75" s="58">
        <f t="shared" si="70"/>
        <v>0</v>
      </c>
      <c r="Z75" s="58">
        <f t="shared" si="70"/>
        <v>0</v>
      </c>
      <c r="AA75" s="58">
        <f t="shared" si="70"/>
        <v>0</v>
      </c>
      <c r="AB75" s="58">
        <f t="shared" si="70"/>
        <v>0</v>
      </c>
      <c r="AC75" s="58">
        <f t="shared" si="70"/>
        <v>0</v>
      </c>
      <c r="AD75" s="58">
        <f t="shared" si="70"/>
        <v>0</v>
      </c>
      <c r="AE75" s="58">
        <f t="shared" si="70"/>
        <v>0</v>
      </c>
      <c r="AF75" s="58">
        <f t="shared" si="70"/>
        <v>0</v>
      </c>
      <c r="AG75" s="58">
        <f t="shared" si="70"/>
        <v>0</v>
      </c>
      <c r="AH75" s="58">
        <f t="shared" si="70"/>
        <v>0</v>
      </c>
      <c r="AI75" s="58">
        <f t="shared" si="70"/>
        <v>0</v>
      </c>
      <c r="AJ75" s="58">
        <f t="shared" si="70"/>
        <v>0</v>
      </c>
      <c r="AK75" s="59">
        <f t="shared" si="70"/>
        <v>0</v>
      </c>
      <c r="AL75" s="60">
        <f t="shared" si="67"/>
        <v>87</v>
      </c>
      <c r="AM75" s="45">
        <f t="shared" ref="AM75:BD75" si="71">AM62+AM65+AM68+AM71</f>
        <v>39</v>
      </c>
      <c r="AN75" s="46">
        <f t="shared" si="71"/>
        <v>48</v>
      </c>
      <c r="AO75" s="45">
        <f t="shared" si="71"/>
        <v>0</v>
      </c>
      <c r="AP75" s="46">
        <f t="shared" si="71"/>
        <v>0</v>
      </c>
      <c r="AQ75" s="45">
        <f t="shared" si="71"/>
        <v>39</v>
      </c>
      <c r="AR75" s="46">
        <f t="shared" si="71"/>
        <v>48</v>
      </c>
      <c r="AS75" s="45">
        <f t="shared" si="71"/>
        <v>0</v>
      </c>
      <c r="AT75" s="46">
        <f t="shared" si="71"/>
        <v>0</v>
      </c>
      <c r="AU75" s="61">
        <f t="shared" si="71"/>
        <v>0</v>
      </c>
      <c r="AV75" s="48">
        <f t="shared" si="71"/>
        <v>0</v>
      </c>
      <c r="AW75" s="45">
        <f t="shared" si="71"/>
        <v>0</v>
      </c>
      <c r="AX75" s="46">
        <f t="shared" si="71"/>
        <v>0</v>
      </c>
      <c r="AY75" s="45">
        <f t="shared" si="71"/>
        <v>0</v>
      </c>
      <c r="AZ75" s="46">
        <f t="shared" si="71"/>
        <v>0</v>
      </c>
      <c r="BA75" s="45">
        <f t="shared" si="71"/>
        <v>0</v>
      </c>
      <c r="BB75" s="46">
        <f t="shared" si="71"/>
        <v>0</v>
      </c>
      <c r="BC75" s="45">
        <f t="shared" si="71"/>
        <v>39</v>
      </c>
      <c r="BD75" s="46">
        <f t="shared" si="71"/>
        <v>48</v>
      </c>
    </row>
    <row r="76" spans="1:56" ht="19.5" customHeight="1" thickBot="1" x14ac:dyDescent="0.3">
      <c r="A76" s="62"/>
      <c r="B76" s="62"/>
      <c r="C76" s="82"/>
      <c r="D76" s="82"/>
      <c r="E76" s="83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  <c r="AL76" s="84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  <c r="BC76" s="66"/>
      <c r="BD76" s="66"/>
    </row>
    <row r="77" spans="1:56" s="1" customFormat="1" ht="21.75" customHeight="1" thickBot="1" x14ac:dyDescent="0.3">
      <c r="A77" s="6" t="s">
        <v>3</v>
      </c>
      <c r="B77" s="244" t="s">
        <v>4</v>
      </c>
      <c r="C77" s="245"/>
      <c r="D77" s="245"/>
      <c r="E77" s="245"/>
      <c r="F77" s="245"/>
      <c r="G77" s="245"/>
      <c r="H77" s="245"/>
      <c r="I77" s="245"/>
      <c r="J77" s="245"/>
      <c r="K77" s="245"/>
      <c r="L77" s="245"/>
      <c r="M77" s="245"/>
      <c r="N77" s="245"/>
      <c r="O77" s="245"/>
      <c r="P77" s="245"/>
      <c r="Q77" s="245"/>
      <c r="R77" s="245"/>
      <c r="S77" s="245"/>
      <c r="T77" s="245"/>
      <c r="U77" s="245"/>
      <c r="V77" s="245"/>
      <c r="W77" s="245"/>
      <c r="X77" s="245"/>
      <c r="Y77" s="245"/>
      <c r="Z77" s="245"/>
      <c r="AA77" s="245"/>
      <c r="AB77" s="245"/>
      <c r="AC77" s="245"/>
      <c r="AD77" s="245"/>
      <c r="AE77" s="245"/>
      <c r="AF77" s="245"/>
      <c r="AG77" s="245"/>
      <c r="AH77" s="245"/>
      <c r="AI77" s="245"/>
      <c r="AJ77" s="245"/>
      <c r="AK77" s="246"/>
    </row>
    <row r="78" spans="1:56" ht="20.100000000000001" customHeight="1" thickBot="1" x14ac:dyDescent="0.3">
      <c r="A78" s="6" t="s">
        <v>5</v>
      </c>
      <c r="B78" s="247" t="s">
        <v>6</v>
      </c>
      <c r="C78" s="248"/>
      <c r="D78" s="248"/>
      <c r="E78" s="248"/>
      <c r="F78" s="248"/>
      <c r="G78" s="248"/>
      <c r="H78" s="248"/>
      <c r="I78" s="248"/>
      <c r="J78" s="248"/>
      <c r="K78" s="248"/>
      <c r="L78" s="248"/>
      <c r="M78" s="248"/>
      <c r="N78" s="248"/>
      <c r="O78" s="248"/>
      <c r="P78" s="248"/>
      <c r="Q78" s="248"/>
      <c r="R78" s="248"/>
      <c r="S78" s="248"/>
      <c r="T78" s="248"/>
      <c r="U78" s="248"/>
      <c r="V78" s="248"/>
      <c r="W78" s="248"/>
      <c r="X78" s="248"/>
      <c r="Y78" s="248"/>
      <c r="Z78" s="248"/>
      <c r="AA78" s="248"/>
      <c r="AB78" s="248"/>
      <c r="AC78" s="248"/>
      <c r="AD78" s="248"/>
      <c r="AE78" s="248"/>
      <c r="AF78" s="248"/>
      <c r="AG78" s="248"/>
      <c r="AH78" s="248"/>
      <c r="AI78" s="248"/>
      <c r="AJ78" s="248"/>
      <c r="AK78" s="249"/>
    </row>
    <row r="79" spans="1:56" ht="20.100000000000001" customHeight="1" thickBot="1" x14ac:dyDescent="0.3">
      <c r="A79" s="6" t="s">
        <v>7</v>
      </c>
      <c r="B79" s="248" t="s">
        <v>8</v>
      </c>
      <c r="C79" s="248"/>
      <c r="D79" s="248"/>
      <c r="E79" s="248"/>
      <c r="F79" s="248"/>
      <c r="G79" s="248"/>
      <c r="H79" s="248"/>
      <c r="I79" s="248"/>
      <c r="J79" s="248"/>
      <c r="K79" s="248"/>
      <c r="L79" s="248"/>
      <c r="M79" s="248"/>
      <c r="N79" s="248"/>
      <c r="O79" s="248"/>
      <c r="P79" s="248"/>
      <c r="Q79" s="248"/>
      <c r="R79" s="248"/>
      <c r="S79" s="248"/>
      <c r="T79" s="248"/>
      <c r="U79" s="248"/>
      <c r="V79" s="248"/>
      <c r="W79" s="248"/>
      <c r="X79" s="248"/>
      <c r="Y79" s="248"/>
      <c r="Z79" s="248"/>
      <c r="AA79" s="248"/>
      <c r="AB79" s="248"/>
      <c r="AC79" s="248"/>
      <c r="AD79" s="248"/>
      <c r="AE79" s="248"/>
      <c r="AF79" s="248"/>
      <c r="AG79" s="248"/>
      <c r="AH79" s="248"/>
      <c r="AI79" s="248"/>
      <c r="AJ79" s="248"/>
      <c r="AK79" s="249"/>
    </row>
    <row r="80" spans="1:56" ht="20.100000000000001" customHeight="1" x14ac:dyDescent="0.25">
      <c r="A80" s="250" t="s">
        <v>9</v>
      </c>
      <c r="B80" s="251" t="s">
        <v>10</v>
      </c>
      <c r="C80" s="252" t="s">
        <v>11</v>
      </c>
      <c r="D80" s="253" t="s">
        <v>12</v>
      </c>
      <c r="E80" s="254"/>
      <c r="F80" s="257"/>
      <c r="G80" s="258"/>
      <c r="H80" s="258"/>
      <c r="I80" s="258"/>
      <c r="J80" s="258"/>
      <c r="K80" s="258"/>
      <c r="L80" s="258"/>
      <c r="M80" s="258"/>
      <c r="N80" s="258"/>
      <c r="O80" s="258"/>
      <c r="P80" s="258"/>
      <c r="Q80" s="258"/>
      <c r="R80" s="258"/>
      <c r="S80" s="258"/>
      <c r="T80" s="258"/>
      <c r="U80" s="258"/>
      <c r="V80" s="258"/>
      <c r="W80" s="258"/>
      <c r="X80" s="258"/>
      <c r="Y80" s="258"/>
      <c r="Z80" s="258"/>
      <c r="AA80" s="258"/>
      <c r="AB80" s="258"/>
      <c r="AC80" s="258"/>
      <c r="AD80" s="258"/>
      <c r="AE80" s="258"/>
      <c r="AF80" s="258"/>
      <c r="AG80" s="258"/>
      <c r="AH80" s="258"/>
      <c r="AI80" s="258"/>
      <c r="AJ80" s="258"/>
      <c r="AK80" s="259"/>
    </row>
    <row r="81" spans="1:56" ht="20.100000000000001" customHeight="1" thickBot="1" x14ac:dyDescent="0.3">
      <c r="A81" s="187"/>
      <c r="B81" s="179"/>
      <c r="C81" s="242"/>
      <c r="D81" s="255"/>
      <c r="E81" s="256"/>
      <c r="F81" s="260" t="s">
        <v>13</v>
      </c>
      <c r="G81" s="238"/>
      <c r="H81" s="238"/>
      <c r="I81" s="238"/>
      <c r="J81" s="238"/>
      <c r="K81" s="238"/>
      <c r="L81" s="238"/>
      <c r="M81" s="239"/>
      <c r="N81" s="235" t="s">
        <v>14</v>
      </c>
      <c r="O81" s="238"/>
      <c r="P81" s="238"/>
      <c r="Q81" s="238"/>
      <c r="R81" s="238"/>
      <c r="S81" s="238"/>
      <c r="T81" s="238"/>
      <c r="U81" s="239"/>
      <c r="V81" s="235" t="s">
        <v>15</v>
      </c>
      <c r="W81" s="238"/>
      <c r="X81" s="238"/>
      <c r="Y81" s="238"/>
      <c r="Z81" s="238"/>
      <c r="AA81" s="238"/>
      <c r="AB81" s="238"/>
      <c r="AC81" s="239"/>
      <c r="AD81" s="235" t="s">
        <v>16</v>
      </c>
      <c r="AE81" s="238"/>
      <c r="AF81" s="238"/>
      <c r="AG81" s="238"/>
      <c r="AH81" s="238"/>
      <c r="AI81" s="238"/>
      <c r="AJ81" s="238"/>
      <c r="AK81" s="240"/>
      <c r="AM81" s="8"/>
    </row>
    <row r="82" spans="1:56" ht="20.100000000000001" customHeight="1" thickTop="1" thickBot="1" x14ac:dyDescent="0.35">
      <c r="A82" s="241"/>
      <c r="B82" s="179"/>
      <c r="C82" s="242"/>
      <c r="D82" s="243" t="s">
        <v>17</v>
      </c>
      <c r="E82" s="243" t="s">
        <v>18</v>
      </c>
      <c r="F82" s="179" t="s">
        <v>19</v>
      </c>
      <c r="G82" s="179"/>
      <c r="H82" s="179"/>
      <c r="I82" s="179"/>
      <c r="J82" s="179" t="s">
        <v>20</v>
      </c>
      <c r="K82" s="179"/>
      <c r="L82" s="179"/>
      <c r="M82" s="179"/>
      <c r="N82" s="179" t="s">
        <v>19</v>
      </c>
      <c r="O82" s="179"/>
      <c r="P82" s="179"/>
      <c r="Q82" s="179"/>
      <c r="R82" s="179" t="s">
        <v>20</v>
      </c>
      <c r="S82" s="179"/>
      <c r="T82" s="179"/>
      <c r="U82" s="179"/>
      <c r="V82" s="179" t="s">
        <v>19</v>
      </c>
      <c r="W82" s="179"/>
      <c r="X82" s="179"/>
      <c r="Y82" s="179"/>
      <c r="Z82" s="179" t="s">
        <v>20</v>
      </c>
      <c r="AA82" s="179"/>
      <c r="AB82" s="179"/>
      <c r="AC82" s="179"/>
      <c r="AD82" s="179" t="s">
        <v>19</v>
      </c>
      <c r="AE82" s="179"/>
      <c r="AF82" s="179"/>
      <c r="AG82" s="179"/>
      <c r="AH82" s="179" t="s">
        <v>20</v>
      </c>
      <c r="AI82" s="179"/>
      <c r="AJ82" s="179"/>
      <c r="AK82" s="235"/>
      <c r="AL82" s="236" t="s">
        <v>21</v>
      </c>
      <c r="AM82" s="228" t="s">
        <v>22</v>
      </c>
      <c r="AN82" s="229"/>
      <c r="AO82" s="228" t="s">
        <v>23</v>
      </c>
      <c r="AP82" s="229"/>
      <c r="AQ82" s="228" t="s">
        <v>24</v>
      </c>
      <c r="AR82" s="229"/>
      <c r="AS82" s="228" t="s">
        <v>25</v>
      </c>
      <c r="AT82" s="229"/>
      <c r="AU82" s="228" t="s">
        <v>26</v>
      </c>
      <c r="AV82" s="229"/>
      <c r="AW82" s="230" t="s">
        <v>27</v>
      </c>
      <c r="AX82" s="231"/>
      <c r="AY82" s="214" t="s">
        <v>28</v>
      </c>
      <c r="AZ82" s="231"/>
      <c r="BA82" s="214" t="s">
        <v>29</v>
      </c>
      <c r="BB82" s="231"/>
      <c r="BC82" s="214" t="s">
        <v>30</v>
      </c>
      <c r="BD82" s="215"/>
    </row>
    <row r="83" spans="1:56" ht="20.100000000000001" customHeight="1" thickBot="1" x14ac:dyDescent="0.3">
      <c r="A83" s="241"/>
      <c r="B83" s="179"/>
      <c r="C83" s="242"/>
      <c r="D83" s="243"/>
      <c r="E83" s="243"/>
      <c r="F83" s="9" t="s">
        <v>31</v>
      </c>
      <c r="G83" s="9" t="s">
        <v>32</v>
      </c>
      <c r="H83" s="9" t="s">
        <v>33</v>
      </c>
      <c r="I83" s="9" t="s">
        <v>34</v>
      </c>
      <c r="J83" s="9" t="s">
        <v>31</v>
      </c>
      <c r="K83" s="9" t="s">
        <v>32</v>
      </c>
      <c r="L83" s="9" t="s">
        <v>33</v>
      </c>
      <c r="M83" s="9" t="s">
        <v>34</v>
      </c>
      <c r="N83" s="9" t="s">
        <v>31</v>
      </c>
      <c r="O83" s="9" t="s">
        <v>32</v>
      </c>
      <c r="P83" s="9" t="s">
        <v>33</v>
      </c>
      <c r="Q83" s="9" t="s">
        <v>34</v>
      </c>
      <c r="R83" s="9" t="s">
        <v>31</v>
      </c>
      <c r="S83" s="9" t="s">
        <v>32</v>
      </c>
      <c r="T83" s="9" t="s">
        <v>33</v>
      </c>
      <c r="U83" s="9" t="s">
        <v>34</v>
      </c>
      <c r="V83" s="9" t="s">
        <v>31</v>
      </c>
      <c r="W83" s="9" t="s">
        <v>32</v>
      </c>
      <c r="X83" s="9" t="s">
        <v>33</v>
      </c>
      <c r="Y83" s="9" t="s">
        <v>34</v>
      </c>
      <c r="Z83" s="9" t="s">
        <v>31</v>
      </c>
      <c r="AA83" s="9" t="s">
        <v>32</v>
      </c>
      <c r="AB83" s="9" t="s">
        <v>33</v>
      </c>
      <c r="AC83" s="9" t="s">
        <v>34</v>
      </c>
      <c r="AD83" s="9" t="s">
        <v>31</v>
      </c>
      <c r="AE83" s="9" t="s">
        <v>32</v>
      </c>
      <c r="AF83" s="9" t="s">
        <v>33</v>
      </c>
      <c r="AG83" s="9" t="s">
        <v>34</v>
      </c>
      <c r="AH83" s="9" t="s">
        <v>31</v>
      </c>
      <c r="AI83" s="9" t="s">
        <v>32</v>
      </c>
      <c r="AJ83" s="9" t="s">
        <v>33</v>
      </c>
      <c r="AK83" s="10" t="s">
        <v>34</v>
      </c>
      <c r="AL83" s="237"/>
      <c r="AM83" s="67" t="s">
        <v>35</v>
      </c>
      <c r="AN83" s="67" t="s">
        <v>36</v>
      </c>
      <c r="AO83" s="67" t="s">
        <v>35</v>
      </c>
      <c r="AP83" s="67" t="s">
        <v>36</v>
      </c>
      <c r="AQ83" s="67" t="s">
        <v>35</v>
      </c>
      <c r="AR83" s="67" t="s">
        <v>36</v>
      </c>
      <c r="AS83" s="67" t="s">
        <v>35</v>
      </c>
      <c r="AT83" s="67" t="s">
        <v>36</v>
      </c>
      <c r="AU83" s="67" t="s">
        <v>35</v>
      </c>
      <c r="AV83" s="67" t="s">
        <v>36</v>
      </c>
      <c r="AW83" s="14" t="s">
        <v>37</v>
      </c>
      <c r="AX83" s="15" t="s">
        <v>38</v>
      </c>
      <c r="AY83" s="15" t="s">
        <v>37</v>
      </c>
      <c r="AZ83" s="15" t="s">
        <v>38</v>
      </c>
      <c r="BA83" s="15" t="s">
        <v>37</v>
      </c>
      <c r="BB83" s="15" t="s">
        <v>38</v>
      </c>
      <c r="BC83" s="15" t="s">
        <v>37</v>
      </c>
      <c r="BD83" s="16" t="s">
        <v>38</v>
      </c>
    </row>
    <row r="84" spans="1:56" ht="39.950000000000003" customHeight="1" thickTop="1" x14ac:dyDescent="0.25">
      <c r="A84" s="232" t="s">
        <v>51</v>
      </c>
      <c r="B84" s="219" t="s">
        <v>40</v>
      </c>
      <c r="C84" s="222" t="s">
        <v>41</v>
      </c>
      <c r="D84" s="223"/>
      <c r="E84" s="223"/>
      <c r="F84" s="17">
        <f>[2]completo!V182</f>
        <v>0</v>
      </c>
      <c r="G84" s="18">
        <f>[2]completo!W182</f>
        <v>0</v>
      </c>
      <c r="H84" s="18">
        <f>[2]completo!X182</f>
        <v>0</v>
      </c>
      <c r="I84" s="18">
        <f>[2]completo!Y182</f>
        <v>0</v>
      </c>
      <c r="J84" s="18">
        <f>[2]completo!Z182</f>
        <v>0</v>
      </c>
      <c r="K84" s="18">
        <f>[2]completo!AA182</f>
        <v>0</v>
      </c>
      <c r="L84" s="18">
        <f>[2]completo!AB182</f>
        <v>0</v>
      </c>
      <c r="M84" s="18">
        <f>[2]completo!AC182</f>
        <v>0</v>
      </c>
      <c r="N84" s="18">
        <f>[2]completo!AD182</f>
        <v>0</v>
      </c>
      <c r="O84" s="18">
        <f>[2]completo!AE182</f>
        <v>0</v>
      </c>
      <c r="P84" s="18">
        <f>[2]completo!AF182</f>
        <v>0</v>
      </c>
      <c r="Q84" s="18">
        <f>[2]completo!AG182</f>
        <v>0</v>
      </c>
      <c r="R84" s="18">
        <f>[2]completo!AH182</f>
        <v>0</v>
      </c>
      <c r="S84" s="18">
        <f>[2]completo!AI182</f>
        <v>0</v>
      </c>
      <c r="T84" s="18">
        <f>[2]completo!AJ182</f>
        <v>0</v>
      </c>
      <c r="U84" s="18">
        <f>[2]completo!AK182</f>
        <v>0</v>
      </c>
      <c r="V84" s="18">
        <f>[2]completo!AL182</f>
        <v>0</v>
      </c>
      <c r="W84" s="18">
        <f>[2]completo!AM182</f>
        <v>0</v>
      </c>
      <c r="X84" s="18">
        <f>[2]completo!AN182</f>
        <v>0</v>
      </c>
      <c r="Y84" s="18">
        <f>[2]completo!AO182</f>
        <v>0</v>
      </c>
      <c r="Z84" s="18">
        <f>[2]completo!AP182</f>
        <v>0</v>
      </c>
      <c r="AA84" s="18">
        <f>[2]completo!AQ182</f>
        <v>0</v>
      </c>
      <c r="AB84" s="18">
        <f>[2]completo!AR182</f>
        <v>0</v>
      </c>
      <c r="AC84" s="18">
        <f>[2]completo!AS182</f>
        <v>0</v>
      </c>
      <c r="AD84" s="18">
        <f>[2]completo!AT182</f>
        <v>0</v>
      </c>
      <c r="AE84" s="18">
        <f>[2]completo!AU182</f>
        <v>0</v>
      </c>
      <c r="AF84" s="18">
        <f>[2]completo!AV182</f>
        <v>0</v>
      </c>
      <c r="AG84" s="18">
        <f>[2]completo!AW182</f>
        <v>0</v>
      </c>
      <c r="AH84" s="18">
        <f>[2]completo!AX182</f>
        <v>0</v>
      </c>
      <c r="AI84" s="18">
        <f>[2]completo!AY182</f>
        <v>0</v>
      </c>
      <c r="AJ84" s="18">
        <f>[2]completo!AZ182</f>
        <v>0</v>
      </c>
      <c r="AK84" s="19">
        <f>[2]completo!BA182</f>
        <v>0</v>
      </c>
      <c r="AL84" s="20">
        <f>SUM(F84:AK84)</f>
        <v>0</v>
      </c>
      <c r="AM84" s="21">
        <f t="shared" ref="AM84:AM95" si="72">SUM(F84:I84)+SUM(N84:Q84)+SUM(V84:Y84)+SUM(AD84:AG84)</f>
        <v>0</v>
      </c>
      <c r="AN84" s="22">
        <f t="shared" ref="AN84:AN95" si="73">SUM(J84:M84)+SUM(R84:U84)+SUM(Z84:AC84)+SUM(AH84:AK84)</f>
        <v>0</v>
      </c>
      <c r="AO84" s="21">
        <f t="shared" ref="AO84:AO95" si="74">SUM(F84:I84)</f>
        <v>0</v>
      </c>
      <c r="AP84" s="22">
        <f t="shared" ref="AP84:AP95" si="75">SUM(J84:M84)</f>
        <v>0</v>
      </c>
      <c r="AQ84" s="21">
        <f t="shared" ref="AQ84:AQ95" si="76">SUM(N84:Q84)</f>
        <v>0</v>
      </c>
      <c r="AR84" s="22">
        <f t="shared" ref="AR84:AR95" si="77">SUM(R84:U84)</f>
        <v>0</v>
      </c>
      <c r="AS84" s="21">
        <f t="shared" ref="AS84:AS95" si="78">SUM(V84:Y84)</f>
        <v>0</v>
      </c>
      <c r="AT84" s="22">
        <f t="shared" ref="AT84:AT95" si="79">SUM(Z84:AC84)</f>
        <v>0</v>
      </c>
      <c r="AU84" s="23">
        <f t="shared" ref="AU84:AU95" si="80">SUM(AD84:AG84)</f>
        <v>0</v>
      </c>
      <c r="AV84" s="24">
        <f t="shared" ref="AV84:AV95" si="81">SUM(AH84:AK84)</f>
        <v>0</v>
      </c>
      <c r="AW84" s="21">
        <f t="shared" ref="AW84:AW95" si="82">F84+N84+V84+AD84</f>
        <v>0</v>
      </c>
      <c r="AX84" s="22">
        <f t="shared" ref="AX84:AX95" si="83">J84+R84+Z84+AH84</f>
        <v>0</v>
      </c>
      <c r="AY84" s="21">
        <f t="shared" ref="AY84:AY95" si="84">G84+O84+W84+AE84</f>
        <v>0</v>
      </c>
      <c r="AZ84" s="22">
        <f t="shared" ref="AZ84:AZ95" si="85">K84+S84+AA84+AI84</f>
        <v>0</v>
      </c>
      <c r="BA84" s="21">
        <f t="shared" ref="BA84:BA95" si="86">H84+P84+X84+AF84</f>
        <v>0</v>
      </c>
      <c r="BB84" s="22">
        <f t="shared" ref="BB84:BB95" si="87">L84+T84+AB84+AJ84</f>
        <v>0</v>
      </c>
      <c r="BC84" s="21">
        <f t="shared" ref="BC84:BC95" si="88">I84+Q84+Y84+AG84</f>
        <v>0</v>
      </c>
      <c r="BD84" s="24">
        <f t="shared" ref="BD84:BD95" si="89">M84+U84+AC84+AK84</f>
        <v>0</v>
      </c>
    </row>
    <row r="85" spans="1:56" ht="39.950000000000003" customHeight="1" x14ac:dyDescent="0.25">
      <c r="A85" s="233"/>
      <c r="B85" s="220"/>
      <c r="C85" s="25" t="s">
        <v>42</v>
      </c>
      <c r="D85" s="26"/>
      <c r="E85" s="27" t="s">
        <v>43</v>
      </c>
      <c r="F85" s="28">
        <f>[2]completo!V183</f>
        <v>0</v>
      </c>
      <c r="G85" s="29">
        <f>[2]completo!W183</f>
        <v>0</v>
      </c>
      <c r="H85" s="29">
        <f>[2]completo!X183</f>
        <v>0</v>
      </c>
      <c r="I85" s="29">
        <f>[2]completo!Y183</f>
        <v>0</v>
      </c>
      <c r="J85" s="29">
        <f>[2]completo!Z183</f>
        <v>0</v>
      </c>
      <c r="K85" s="29">
        <f>[2]completo!AA183</f>
        <v>0</v>
      </c>
      <c r="L85" s="29">
        <f>[2]completo!AB183</f>
        <v>0</v>
      </c>
      <c r="M85" s="29">
        <f>[2]completo!AC183</f>
        <v>0</v>
      </c>
      <c r="N85" s="29">
        <f>[2]completo!AD183</f>
        <v>0</v>
      </c>
      <c r="O85" s="29">
        <f>[2]completo!AE183</f>
        <v>0</v>
      </c>
      <c r="P85" s="29">
        <f>[2]completo!AF183</f>
        <v>0</v>
      </c>
      <c r="Q85" s="29">
        <f>[2]completo!AG183</f>
        <v>0</v>
      </c>
      <c r="R85" s="29">
        <f>[2]completo!AH183</f>
        <v>0</v>
      </c>
      <c r="S85" s="29">
        <f>[2]completo!AI183</f>
        <v>0</v>
      </c>
      <c r="T85" s="29">
        <f>[2]completo!AJ183</f>
        <v>0</v>
      </c>
      <c r="U85" s="29">
        <f>[2]completo!AK183</f>
        <v>0</v>
      </c>
      <c r="V85" s="29">
        <f>[2]completo!AL183</f>
        <v>0</v>
      </c>
      <c r="W85" s="29">
        <f>[2]completo!AM183</f>
        <v>0</v>
      </c>
      <c r="X85" s="29">
        <f>[2]completo!AN183</f>
        <v>0</v>
      </c>
      <c r="Y85" s="29">
        <f>[2]completo!AO183</f>
        <v>0</v>
      </c>
      <c r="Z85" s="29">
        <f>[2]completo!AP183</f>
        <v>0</v>
      </c>
      <c r="AA85" s="29">
        <f>[2]completo!AQ183</f>
        <v>0</v>
      </c>
      <c r="AB85" s="29">
        <f>[2]completo!AR183</f>
        <v>0</v>
      </c>
      <c r="AC85" s="29">
        <f>[2]completo!AS183</f>
        <v>0</v>
      </c>
      <c r="AD85" s="29">
        <f>[2]completo!AT183</f>
        <v>0</v>
      </c>
      <c r="AE85" s="29">
        <f>[2]completo!AU183</f>
        <v>0</v>
      </c>
      <c r="AF85" s="29">
        <f>[2]completo!AV183</f>
        <v>0</v>
      </c>
      <c r="AG85" s="29">
        <f>[2]completo!AW183</f>
        <v>0</v>
      </c>
      <c r="AH85" s="29">
        <f>[2]completo!AX183</f>
        <v>0</v>
      </c>
      <c r="AI85" s="29">
        <f>[2]completo!AY183</f>
        <v>0</v>
      </c>
      <c r="AJ85" s="29">
        <f>[2]completo!AZ183</f>
        <v>0</v>
      </c>
      <c r="AK85" s="30">
        <f>[2]completo!BA183</f>
        <v>0</v>
      </c>
      <c r="AL85" s="31">
        <f t="shared" ref="AL85:AL97" si="90">SUM(F85:AK85)</f>
        <v>0</v>
      </c>
      <c r="AM85" s="32">
        <f t="shared" si="72"/>
        <v>0</v>
      </c>
      <c r="AN85" s="33">
        <f t="shared" si="73"/>
        <v>0</v>
      </c>
      <c r="AO85" s="32">
        <f t="shared" si="74"/>
        <v>0</v>
      </c>
      <c r="AP85" s="33">
        <f t="shared" si="75"/>
        <v>0</v>
      </c>
      <c r="AQ85" s="34">
        <f t="shared" si="76"/>
        <v>0</v>
      </c>
      <c r="AR85" s="33">
        <f t="shared" si="77"/>
        <v>0</v>
      </c>
      <c r="AS85" s="35">
        <f t="shared" si="78"/>
        <v>0</v>
      </c>
      <c r="AT85" s="33">
        <f t="shared" si="79"/>
        <v>0</v>
      </c>
      <c r="AU85" s="36">
        <f t="shared" si="80"/>
        <v>0</v>
      </c>
      <c r="AV85" s="37">
        <f t="shared" si="81"/>
        <v>0</v>
      </c>
      <c r="AW85" s="32">
        <f t="shared" si="82"/>
        <v>0</v>
      </c>
      <c r="AX85" s="33">
        <f t="shared" si="83"/>
        <v>0</v>
      </c>
      <c r="AY85" s="32">
        <f t="shared" si="84"/>
        <v>0</v>
      </c>
      <c r="AZ85" s="33">
        <f t="shared" si="85"/>
        <v>0</v>
      </c>
      <c r="BA85" s="32">
        <f t="shared" si="86"/>
        <v>0</v>
      </c>
      <c r="BB85" s="33">
        <f t="shared" si="87"/>
        <v>0</v>
      </c>
      <c r="BC85" s="32">
        <f t="shared" si="88"/>
        <v>0</v>
      </c>
      <c r="BD85" s="37">
        <f t="shared" si="89"/>
        <v>0</v>
      </c>
    </row>
    <row r="86" spans="1:56" ht="39.950000000000003" customHeight="1" thickBot="1" x14ac:dyDescent="0.3">
      <c r="A86" s="233"/>
      <c r="B86" s="221"/>
      <c r="C86" s="38" t="s">
        <v>42</v>
      </c>
      <c r="D86" s="39" t="s">
        <v>43</v>
      </c>
      <c r="E86" s="40"/>
      <c r="F86" s="41">
        <f>[2]completo!V184</f>
        <v>0</v>
      </c>
      <c r="G86" s="42">
        <f>[2]completo!W184</f>
        <v>0</v>
      </c>
      <c r="H86" s="42">
        <f>[2]completo!X184</f>
        <v>0</v>
      </c>
      <c r="I86" s="42">
        <f>[2]completo!Y184</f>
        <v>0</v>
      </c>
      <c r="J86" s="42">
        <f>[2]completo!Z184</f>
        <v>0</v>
      </c>
      <c r="K86" s="42">
        <f>[2]completo!AA184</f>
        <v>0</v>
      </c>
      <c r="L86" s="42">
        <f>[2]completo!AB184</f>
        <v>0</v>
      </c>
      <c r="M86" s="42">
        <f>[2]completo!AC184</f>
        <v>0</v>
      </c>
      <c r="N86" s="42">
        <f>[2]completo!AD184</f>
        <v>0</v>
      </c>
      <c r="O86" s="42">
        <f>[2]completo!AE184</f>
        <v>0</v>
      </c>
      <c r="P86" s="42">
        <f>[2]completo!AF184</f>
        <v>0</v>
      </c>
      <c r="Q86" s="42">
        <f>[2]completo!AG184</f>
        <v>0</v>
      </c>
      <c r="R86" s="42">
        <f>[2]completo!AH184</f>
        <v>0</v>
      </c>
      <c r="S86" s="42">
        <f>[2]completo!AI184</f>
        <v>0</v>
      </c>
      <c r="T86" s="42">
        <f>[2]completo!AJ184</f>
        <v>0</v>
      </c>
      <c r="U86" s="42">
        <f>[2]completo!AK184</f>
        <v>0</v>
      </c>
      <c r="V86" s="42">
        <f>[2]completo!AL184</f>
        <v>0</v>
      </c>
      <c r="W86" s="42">
        <f>[2]completo!AM184</f>
        <v>0</v>
      </c>
      <c r="X86" s="42">
        <f>[2]completo!AN184</f>
        <v>0</v>
      </c>
      <c r="Y86" s="42">
        <f>[2]completo!AO184</f>
        <v>0</v>
      </c>
      <c r="Z86" s="42">
        <f>[2]completo!AP184</f>
        <v>0</v>
      </c>
      <c r="AA86" s="42">
        <f>[2]completo!AQ184</f>
        <v>0</v>
      </c>
      <c r="AB86" s="42">
        <f>[2]completo!AR184</f>
        <v>0</v>
      </c>
      <c r="AC86" s="42">
        <f>[2]completo!AS184</f>
        <v>0</v>
      </c>
      <c r="AD86" s="42">
        <f>[2]completo!AT184</f>
        <v>0</v>
      </c>
      <c r="AE86" s="42">
        <f>[2]completo!AU184</f>
        <v>0</v>
      </c>
      <c r="AF86" s="42">
        <f>[2]completo!AV184</f>
        <v>0</v>
      </c>
      <c r="AG86" s="42">
        <f>[2]completo!AW184</f>
        <v>0</v>
      </c>
      <c r="AH86" s="42">
        <f>[2]completo!AX184</f>
        <v>0</v>
      </c>
      <c r="AI86" s="42">
        <f>[2]completo!AY184</f>
        <v>0</v>
      </c>
      <c r="AJ86" s="42">
        <f>[2]completo!AZ184</f>
        <v>0</v>
      </c>
      <c r="AK86" s="43">
        <f>[2]completo!BA184</f>
        <v>0</v>
      </c>
      <c r="AL86" s="44">
        <f t="shared" si="90"/>
        <v>0</v>
      </c>
      <c r="AM86" s="45">
        <f t="shared" si="72"/>
        <v>0</v>
      </c>
      <c r="AN86" s="46">
        <f t="shared" si="73"/>
        <v>0</v>
      </c>
      <c r="AO86" s="45">
        <f t="shared" si="74"/>
        <v>0</v>
      </c>
      <c r="AP86" s="46">
        <f t="shared" si="75"/>
        <v>0</v>
      </c>
      <c r="AQ86" s="45">
        <f t="shared" si="76"/>
        <v>0</v>
      </c>
      <c r="AR86" s="46">
        <f t="shared" si="77"/>
        <v>0</v>
      </c>
      <c r="AS86" s="45">
        <f t="shared" si="78"/>
        <v>0</v>
      </c>
      <c r="AT86" s="46">
        <f t="shared" si="79"/>
        <v>0</v>
      </c>
      <c r="AU86" s="47">
        <f t="shared" si="80"/>
        <v>0</v>
      </c>
      <c r="AV86" s="48">
        <f t="shared" si="81"/>
        <v>0</v>
      </c>
      <c r="AW86" s="45">
        <f t="shared" si="82"/>
        <v>0</v>
      </c>
      <c r="AX86" s="46">
        <f t="shared" si="83"/>
        <v>0</v>
      </c>
      <c r="AY86" s="45">
        <f t="shared" si="84"/>
        <v>0</v>
      </c>
      <c r="AZ86" s="46">
        <f t="shared" si="85"/>
        <v>0</v>
      </c>
      <c r="BA86" s="45">
        <f t="shared" si="86"/>
        <v>0</v>
      </c>
      <c r="BB86" s="46">
        <f t="shared" si="87"/>
        <v>0</v>
      </c>
      <c r="BC86" s="45">
        <f t="shared" si="88"/>
        <v>0</v>
      </c>
      <c r="BD86" s="48">
        <f t="shared" si="89"/>
        <v>0</v>
      </c>
    </row>
    <row r="87" spans="1:56" ht="39.950000000000003" customHeight="1" thickTop="1" x14ac:dyDescent="0.25">
      <c r="A87" s="233"/>
      <c r="B87" s="219" t="s">
        <v>44</v>
      </c>
      <c r="C87" s="225" t="s">
        <v>41</v>
      </c>
      <c r="D87" s="226"/>
      <c r="E87" s="226"/>
      <c r="F87" s="49">
        <f>[2]completo!V185</f>
        <v>0</v>
      </c>
      <c r="G87" s="50">
        <f>[2]completo!W185</f>
        <v>0</v>
      </c>
      <c r="H87" s="50">
        <f>[2]completo!X185</f>
        <v>0</v>
      </c>
      <c r="I87" s="50">
        <f>[2]completo!Y185</f>
        <v>0</v>
      </c>
      <c r="J87" s="50">
        <f>[2]completo!Z185</f>
        <v>0</v>
      </c>
      <c r="K87" s="50">
        <f>[2]completo!AA185</f>
        <v>0</v>
      </c>
      <c r="L87" s="50">
        <f>[2]completo!AB185</f>
        <v>0</v>
      </c>
      <c r="M87" s="50">
        <f>[2]completo!AC185</f>
        <v>0</v>
      </c>
      <c r="N87" s="50">
        <f>[2]completo!AD185</f>
        <v>0</v>
      </c>
      <c r="O87" s="50">
        <f>[2]completo!AE185</f>
        <v>0</v>
      </c>
      <c r="P87" s="50">
        <f>[2]completo!AF185</f>
        <v>0</v>
      </c>
      <c r="Q87" s="50">
        <f>[2]completo!AG185</f>
        <v>0</v>
      </c>
      <c r="R87" s="50">
        <f>[2]completo!AH185</f>
        <v>0</v>
      </c>
      <c r="S87" s="50">
        <f>[2]completo!AI185</f>
        <v>0</v>
      </c>
      <c r="T87" s="50">
        <f>[2]completo!AJ185</f>
        <v>0</v>
      </c>
      <c r="U87" s="50">
        <f>[2]completo!AK185</f>
        <v>0</v>
      </c>
      <c r="V87" s="50">
        <f>[2]completo!AL185</f>
        <v>0</v>
      </c>
      <c r="W87" s="50">
        <f>[2]completo!AM185</f>
        <v>0</v>
      </c>
      <c r="X87" s="50">
        <f>[2]completo!AN185</f>
        <v>0</v>
      </c>
      <c r="Y87" s="50">
        <f>[2]completo!AO185</f>
        <v>0</v>
      </c>
      <c r="Z87" s="50">
        <f>[2]completo!AP185</f>
        <v>0</v>
      </c>
      <c r="AA87" s="50">
        <f>[2]completo!AQ185</f>
        <v>0</v>
      </c>
      <c r="AB87" s="50">
        <f>[2]completo!AR185</f>
        <v>0</v>
      </c>
      <c r="AC87" s="50">
        <f>[2]completo!AS185</f>
        <v>0</v>
      </c>
      <c r="AD87" s="50">
        <f>[2]completo!AT185</f>
        <v>0</v>
      </c>
      <c r="AE87" s="50">
        <f>[2]completo!AU185</f>
        <v>0</v>
      </c>
      <c r="AF87" s="50">
        <f>[2]completo!AV185</f>
        <v>0</v>
      </c>
      <c r="AG87" s="50">
        <f>[2]completo!AW185</f>
        <v>0</v>
      </c>
      <c r="AH87" s="50">
        <f>[2]completo!AX185</f>
        <v>0</v>
      </c>
      <c r="AI87" s="50">
        <f>[2]completo!AY185</f>
        <v>0</v>
      </c>
      <c r="AJ87" s="50">
        <f>[2]completo!AZ185</f>
        <v>0</v>
      </c>
      <c r="AK87" s="51">
        <f>[2]completo!BA185</f>
        <v>0</v>
      </c>
      <c r="AL87" s="20">
        <f t="shared" si="90"/>
        <v>0</v>
      </c>
      <c r="AM87" s="21">
        <f t="shared" si="72"/>
        <v>0</v>
      </c>
      <c r="AN87" s="22">
        <f t="shared" si="73"/>
        <v>0</v>
      </c>
      <c r="AO87" s="21">
        <f t="shared" si="74"/>
        <v>0</v>
      </c>
      <c r="AP87" s="22">
        <f t="shared" si="75"/>
        <v>0</v>
      </c>
      <c r="AQ87" s="21">
        <f t="shared" si="76"/>
        <v>0</v>
      </c>
      <c r="AR87" s="22">
        <f t="shared" si="77"/>
        <v>0</v>
      </c>
      <c r="AS87" s="21">
        <f t="shared" si="78"/>
        <v>0</v>
      </c>
      <c r="AT87" s="22">
        <f t="shared" si="79"/>
        <v>0</v>
      </c>
      <c r="AU87" s="23">
        <f t="shared" si="80"/>
        <v>0</v>
      </c>
      <c r="AV87" s="24">
        <f t="shared" si="81"/>
        <v>0</v>
      </c>
      <c r="AW87" s="21">
        <f t="shared" si="82"/>
        <v>0</v>
      </c>
      <c r="AX87" s="22">
        <f t="shared" si="83"/>
        <v>0</v>
      </c>
      <c r="AY87" s="21">
        <f t="shared" si="84"/>
        <v>0</v>
      </c>
      <c r="AZ87" s="22">
        <f t="shared" si="85"/>
        <v>0</v>
      </c>
      <c r="BA87" s="21">
        <f t="shared" si="86"/>
        <v>0</v>
      </c>
      <c r="BB87" s="22">
        <f t="shared" si="87"/>
        <v>0</v>
      </c>
      <c r="BC87" s="21">
        <f t="shared" si="88"/>
        <v>0</v>
      </c>
      <c r="BD87" s="24">
        <f t="shared" si="89"/>
        <v>0</v>
      </c>
    </row>
    <row r="88" spans="1:56" ht="39.950000000000003" customHeight="1" x14ac:dyDescent="0.25">
      <c r="A88" s="233"/>
      <c r="B88" s="220"/>
      <c r="C88" s="25" t="s">
        <v>42</v>
      </c>
      <c r="D88" s="26"/>
      <c r="E88" s="27" t="s">
        <v>43</v>
      </c>
      <c r="F88" s="28">
        <f>[2]completo!V186</f>
        <v>0</v>
      </c>
      <c r="G88" s="29">
        <f>[2]completo!W186</f>
        <v>0</v>
      </c>
      <c r="H88" s="29">
        <f>[2]completo!X186</f>
        <v>0</v>
      </c>
      <c r="I88" s="29">
        <f>[2]completo!Y186</f>
        <v>0</v>
      </c>
      <c r="J88" s="29">
        <f>[2]completo!Z186</f>
        <v>0</v>
      </c>
      <c r="K88" s="29">
        <f>[2]completo!AA186</f>
        <v>0</v>
      </c>
      <c r="L88" s="29">
        <f>[2]completo!AB186</f>
        <v>0</v>
      </c>
      <c r="M88" s="29">
        <f>[2]completo!AC186</f>
        <v>0</v>
      </c>
      <c r="N88" s="29">
        <f>[2]completo!AD186</f>
        <v>0</v>
      </c>
      <c r="O88" s="29">
        <f>[2]completo!AE186</f>
        <v>0</v>
      </c>
      <c r="P88" s="29">
        <f>[2]completo!AF186</f>
        <v>0</v>
      </c>
      <c r="Q88" s="29">
        <f>[2]completo!AG186</f>
        <v>0</v>
      </c>
      <c r="R88" s="29">
        <f>[2]completo!AH186</f>
        <v>0</v>
      </c>
      <c r="S88" s="29">
        <f>[2]completo!AI186</f>
        <v>0</v>
      </c>
      <c r="T88" s="29">
        <f>[2]completo!AJ186</f>
        <v>0</v>
      </c>
      <c r="U88" s="29">
        <f>[2]completo!AK186</f>
        <v>0</v>
      </c>
      <c r="V88" s="29">
        <f>[2]completo!AL186</f>
        <v>0</v>
      </c>
      <c r="W88" s="29">
        <f>[2]completo!AM186</f>
        <v>0</v>
      </c>
      <c r="X88" s="29">
        <f>[2]completo!AN186</f>
        <v>0</v>
      </c>
      <c r="Y88" s="29">
        <f>[2]completo!AO186</f>
        <v>0</v>
      </c>
      <c r="Z88" s="29">
        <f>[2]completo!AP186</f>
        <v>0</v>
      </c>
      <c r="AA88" s="29">
        <f>[2]completo!AQ186</f>
        <v>0</v>
      </c>
      <c r="AB88" s="29">
        <f>[2]completo!AR186</f>
        <v>0</v>
      </c>
      <c r="AC88" s="29">
        <f>[2]completo!AS186</f>
        <v>0</v>
      </c>
      <c r="AD88" s="29">
        <f>[2]completo!AT186</f>
        <v>0</v>
      </c>
      <c r="AE88" s="29">
        <f>[2]completo!AU186</f>
        <v>0</v>
      </c>
      <c r="AF88" s="29">
        <f>[2]completo!AV186</f>
        <v>0</v>
      </c>
      <c r="AG88" s="29">
        <f>[2]completo!AW186</f>
        <v>0</v>
      </c>
      <c r="AH88" s="29">
        <f>[2]completo!AX186</f>
        <v>0</v>
      </c>
      <c r="AI88" s="29">
        <f>[2]completo!AY186</f>
        <v>0</v>
      </c>
      <c r="AJ88" s="29">
        <f>[2]completo!AZ186</f>
        <v>0</v>
      </c>
      <c r="AK88" s="30">
        <f>[2]completo!BA186</f>
        <v>0</v>
      </c>
      <c r="AL88" s="31">
        <f t="shared" si="90"/>
        <v>0</v>
      </c>
      <c r="AM88" s="32">
        <f t="shared" si="72"/>
        <v>0</v>
      </c>
      <c r="AN88" s="33">
        <f t="shared" si="73"/>
        <v>0</v>
      </c>
      <c r="AO88" s="32">
        <f t="shared" si="74"/>
        <v>0</v>
      </c>
      <c r="AP88" s="33">
        <f t="shared" si="75"/>
        <v>0</v>
      </c>
      <c r="AQ88" s="32">
        <f t="shared" si="76"/>
        <v>0</v>
      </c>
      <c r="AR88" s="33">
        <f t="shared" si="77"/>
        <v>0</v>
      </c>
      <c r="AS88" s="32">
        <f t="shared" si="78"/>
        <v>0</v>
      </c>
      <c r="AT88" s="33">
        <f t="shared" si="79"/>
        <v>0</v>
      </c>
      <c r="AU88" s="36">
        <f t="shared" si="80"/>
        <v>0</v>
      </c>
      <c r="AV88" s="37">
        <f t="shared" si="81"/>
        <v>0</v>
      </c>
      <c r="AW88" s="32">
        <f t="shared" si="82"/>
        <v>0</v>
      </c>
      <c r="AX88" s="33">
        <f t="shared" si="83"/>
        <v>0</v>
      </c>
      <c r="AY88" s="32">
        <f t="shared" si="84"/>
        <v>0</v>
      </c>
      <c r="AZ88" s="33">
        <f t="shared" si="85"/>
        <v>0</v>
      </c>
      <c r="BA88" s="32">
        <f t="shared" si="86"/>
        <v>0</v>
      </c>
      <c r="BB88" s="33">
        <f t="shared" si="87"/>
        <v>0</v>
      </c>
      <c r="BC88" s="32">
        <f t="shared" si="88"/>
        <v>0</v>
      </c>
      <c r="BD88" s="37">
        <f t="shared" si="89"/>
        <v>0</v>
      </c>
    </row>
    <row r="89" spans="1:56" ht="39.950000000000003" customHeight="1" thickBot="1" x14ac:dyDescent="0.3">
      <c r="A89" s="233"/>
      <c r="B89" s="221"/>
      <c r="C89" s="38" t="s">
        <v>42</v>
      </c>
      <c r="D89" s="39" t="s">
        <v>43</v>
      </c>
      <c r="E89" s="40"/>
      <c r="F89" s="41">
        <f>[2]completo!V187</f>
        <v>0</v>
      </c>
      <c r="G89" s="42">
        <f>[2]completo!W187</f>
        <v>0</v>
      </c>
      <c r="H89" s="42">
        <f>[2]completo!X187</f>
        <v>0</v>
      </c>
      <c r="I89" s="42">
        <f>[2]completo!Y187</f>
        <v>0</v>
      </c>
      <c r="J89" s="42">
        <f>[2]completo!Z187</f>
        <v>0</v>
      </c>
      <c r="K89" s="42">
        <f>[2]completo!AA187</f>
        <v>0</v>
      </c>
      <c r="L89" s="42">
        <f>[2]completo!AB187</f>
        <v>0</v>
      </c>
      <c r="M89" s="42">
        <f>[2]completo!AC187</f>
        <v>0</v>
      </c>
      <c r="N89" s="42">
        <f>[2]completo!AD187</f>
        <v>0</v>
      </c>
      <c r="O89" s="42">
        <f>[2]completo!AE187</f>
        <v>0</v>
      </c>
      <c r="P89" s="42">
        <f>[2]completo!AF187</f>
        <v>0</v>
      </c>
      <c r="Q89" s="42">
        <f>[2]completo!AG187</f>
        <v>0</v>
      </c>
      <c r="R89" s="42">
        <f>[2]completo!AH187</f>
        <v>0</v>
      </c>
      <c r="S89" s="42">
        <f>[2]completo!AI187</f>
        <v>0</v>
      </c>
      <c r="T89" s="42">
        <f>[2]completo!AJ187</f>
        <v>0</v>
      </c>
      <c r="U89" s="42">
        <f>[2]completo!AK187</f>
        <v>0</v>
      </c>
      <c r="V89" s="42">
        <f>[2]completo!AL187</f>
        <v>0</v>
      </c>
      <c r="W89" s="42">
        <f>[2]completo!AM187</f>
        <v>0</v>
      </c>
      <c r="X89" s="42">
        <f>[2]completo!AN187</f>
        <v>0</v>
      </c>
      <c r="Y89" s="42">
        <f>[2]completo!AO187</f>
        <v>0</v>
      </c>
      <c r="Z89" s="42">
        <f>[2]completo!AP187</f>
        <v>0</v>
      </c>
      <c r="AA89" s="42">
        <f>[2]completo!AQ187</f>
        <v>0</v>
      </c>
      <c r="AB89" s="42">
        <f>[2]completo!AR187</f>
        <v>0</v>
      </c>
      <c r="AC89" s="42">
        <f>[2]completo!AS187</f>
        <v>0</v>
      </c>
      <c r="AD89" s="42">
        <f>[2]completo!AT187</f>
        <v>0</v>
      </c>
      <c r="AE89" s="42">
        <f>[2]completo!AU187</f>
        <v>0</v>
      </c>
      <c r="AF89" s="42">
        <f>[2]completo!AV187</f>
        <v>0</v>
      </c>
      <c r="AG89" s="42">
        <f>[2]completo!AW187</f>
        <v>0</v>
      </c>
      <c r="AH89" s="42">
        <f>[2]completo!AX187</f>
        <v>0</v>
      </c>
      <c r="AI89" s="42">
        <f>[2]completo!AY187</f>
        <v>0</v>
      </c>
      <c r="AJ89" s="42">
        <f>[2]completo!AZ187</f>
        <v>0</v>
      </c>
      <c r="AK89" s="43">
        <f>[2]completo!BA187</f>
        <v>0</v>
      </c>
      <c r="AL89" s="44">
        <f t="shared" si="90"/>
        <v>0</v>
      </c>
      <c r="AM89" s="45">
        <f t="shared" si="72"/>
        <v>0</v>
      </c>
      <c r="AN89" s="46">
        <f t="shared" si="73"/>
        <v>0</v>
      </c>
      <c r="AO89" s="45">
        <f t="shared" si="74"/>
        <v>0</v>
      </c>
      <c r="AP89" s="46">
        <f t="shared" si="75"/>
        <v>0</v>
      </c>
      <c r="AQ89" s="45">
        <f t="shared" si="76"/>
        <v>0</v>
      </c>
      <c r="AR89" s="46">
        <f t="shared" si="77"/>
        <v>0</v>
      </c>
      <c r="AS89" s="45">
        <f t="shared" si="78"/>
        <v>0</v>
      </c>
      <c r="AT89" s="46">
        <f t="shared" si="79"/>
        <v>0</v>
      </c>
      <c r="AU89" s="47">
        <f t="shared" si="80"/>
        <v>0</v>
      </c>
      <c r="AV89" s="48">
        <f t="shared" si="81"/>
        <v>0</v>
      </c>
      <c r="AW89" s="45">
        <f t="shared" si="82"/>
        <v>0</v>
      </c>
      <c r="AX89" s="46">
        <f t="shared" si="83"/>
        <v>0</v>
      </c>
      <c r="AY89" s="45">
        <f t="shared" si="84"/>
        <v>0</v>
      </c>
      <c r="AZ89" s="46">
        <f t="shared" si="85"/>
        <v>0</v>
      </c>
      <c r="BA89" s="45">
        <f t="shared" si="86"/>
        <v>0</v>
      </c>
      <c r="BB89" s="46">
        <f t="shared" si="87"/>
        <v>0</v>
      </c>
      <c r="BC89" s="45">
        <f t="shared" si="88"/>
        <v>0</v>
      </c>
      <c r="BD89" s="48">
        <f t="shared" si="89"/>
        <v>0</v>
      </c>
    </row>
    <row r="90" spans="1:56" ht="39.950000000000003" customHeight="1" thickTop="1" x14ac:dyDescent="0.25">
      <c r="A90" s="233"/>
      <c r="B90" s="219" t="s">
        <v>45</v>
      </c>
      <c r="C90" s="225" t="s">
        <v>41</v>
      </c>
      <c r="D90" s="226"/>
      <c r="E90" s="226"/>
      <c r="F90" s="49">
        <f>[2]completo!V188</f>
        <v>0</v>
      </c>
      <c r="G90" s="50">
        <f>[2]completo!W188</f>
        <v>0</v>
      </c>
      <c r="H90" s="50">
        <f>[2]completo!X188</f>
        <v>0</v>
      </c>
      <c r="I90" s="50">
        <f>[2]completo!Y188</f>
        <v>0</v>
      </c>
      <c r="J90" s="50">
        <f>[2]completo!Z188</f>
        <v>0</v>
      </c>
      <c r="K90" s="50">
        <f>[2]completo!AA188</f>
        <v>0</v>
      </c>
      <c r="L90" s="50">
        <f>[2]completo!AB188</f>
        <v>0</v>
      </c>
      <c r="M90" s="50">
        <f>[2]completo!AC188</f>
        <v>0</v>
      </c>
      <c r="N90" s="50">
        <f>[2]completo!AD188</f>
        <v>0</v>
      </c>
      <c r="O90" s="50">
        <f>[2]completo!AE188</f>
        <v>0</v>
      </c>
      <c r="P90" s="50">
        <f>[2]completo!AF188</f>
        <v>0</v>
      </c>
      <c r="Q90" s="50">
        <f>[2]completo!AG188</f>
        <v>48</v>
      </c>
      <c r="R90" s="50">
        <f>[2]completo!AH188</f>
        <v>0</v>
      </c>
      <c r="S90" s="50">
        <f>[2]completo!AI188</f>
        <v>0</v>
      </c>
      <c r="T90" s="50">
        <f>[2]completo!AJ188</f>
        <v>0</v>
      </c>
      <c r="U90" s="50">
        <f>[2]completo!AK188</f>
        <v>101</v>
      </c>
      <c r="V90" s="50">
        <f>[2]completo!AL188</f>
        <v>0</v>
      </c>
      <c r="W90" s="50">
        <f>[2]completo!AM188</f>
        <v>0</v>
      </c>
      <c r="X90" s="50">
        <f>[2]completo!AN188</f>
        <v>0</v>
      </c>
      <c r="Y90" s="50">
        <f>[2]completo!AO188</f>
        <v>0</v>
      </c>
      <c r="Z90" s="50">
        <f>[2]completo!AP188</f>
        <v>0</v>
      </c>
      <c r="AA90" s="50">
        <f>[2]completo!AQ188</f>
        <v>0</v>
      </c>
      <c r="AB90" s="50">
        <f>[2]completo!AR188</f>
        <v>0</v>
      </c>
      <c r="AC90" s="50">
        <f>[2]completo!AS188</f>
        <v>0</v>
      </c>
      <c r="AD90" s="50">
        <f>[2]completo!AT188</f>
        <v>0</v>
      </c>
      <c r="AE90" s="50">
        <f>[2]completo!AU188</f>
        <v>0</v>
      </c>
      <c r="AF90" s="50">
        <f>[2]completo!AV188</f>
        <v>0</v>
      </c>
      <c r="AG90" s="50">
        <f>[2]completo!AW188</f>
        <v>0</v>
      </c>
      <c r="AH90" s="50">
        <f>[2]completo!AX188</f>
        <v>0</v>
      </c>
      <c r="AI90" s="50">
        <f>[2]completo!AY188</f>
        <v>0</v>
      </c>
      <c r="AJ90" s="50">
        <f>[2]completo!AZ188</f>
        <v>0</v>
      </c>
      <c r="AK90" s="51">
        <f>[2]completo!BA188</f>
        <v>0</v>
      </c>
      <c r="AL90" s="20">
        <f t="shared" si="90"/>
        <v>149</v>
      </c>
      <c r="AM90" s="21">
        <f t="shared" si="72"/>
        <v>48</v>
      </c>
      <c r="AN90" s="22">
        <f t="shared" si="73"/>
        <v>101</v>
      </c>
      <c r="AO90" s="21">
        <f t="shared" si="74"/>
        <v>0</v>
      </c>
      <c r="AP90" s="22">
        <f t="shared" si="75"/>
        <v>0</v>
      </c>
      <c r="AQ90" s="21">
        <f t="shared" si="76"/>
        <v>48</v>
      </c>
      <c r="AR90" s="22">
        <f t="shared" si="77"/>
        <v>101</v>
      </c>
      <c r="AS90" s="21">
        <f t="shared" si="78"/>
        <v>0</v>
      </c>
      <c r="AT90" s="22">
        <f t="shared" si="79"/>
        <v>0</v>
      </c>
      <c r="AU90" s="23">
        <f t="shared" si="80"/>
        <v>0</v>
      </c>
      <c r="AV90" s="24">
        <f t="shared" si="81"/>
        <v>0</v>
      </c>
      <c r="AW90" s="21">
        <f t="shared" si="82"/>
        <v>0</v>
      </c>
      <c r="AX90" s="22">
        <f t="shared" si="83"/>
        <v>0</v>
      </c>
      <c r="AY90" s="21">
        <f t="shared" si="84"/>
        <v>0</v>
      </c>
      <c r="AZ90" s="22">
        <f t="shared" si="85"/>
        <v>0</v>
      </c>
      <c r="BA90" s="21">
        <f t="shared" si="86"/>
        <v>0</v>
      </c>
      <c r="BB90" s="22">
        <f t="shared" si="87"/>
        <v>0</v>
      </c>
      <c r="BC90" s="21">
        <f t="shared" si="88"/>
        <v>48</v>
      </c>
      <c r="BD90" s="24">
        <f t="shared" si="89"/>
        <v>101</v>
      </c>
    </row>
    <row r="91" spans="1:56" ht="39.950000000000003" customHeight="1" x14ac:dyDescent="0.25">
      <c r="A91" s="233"/>
      <c r="B91" s="220"/>
      <c r="C91" s="25" t="s">
        <v>42</v>
      </c>
      <c r="D91" s="26"/>
      <c r="E91" s="27" t="s">
        <v>43</v>
      </c>
      <c r="F91" s="28">
        <f>[2]completo!V189</f>
        <v>0</v>
      </c>
      <c r="G91" s="29">
        <f>[2]completo!W189</f>
        <v>0</v>
      </c>
      <c r="H91" s="29">
        <f>[2]completo!X189</f>
        <v>0</v>
      </c>
      <c r="I91" s="29">
        <f>[2]completo!Y189</f>
        <v>0</v>
      </c>
      <c r="J91" s="29">
        <f>[2]completo!Z189</f>
        <v>0</v>
      </c>
      <c r="K91" s="29">
        <f>[2]completo!AA189</f>
        <v>0</v>
      </c>
      <c r="L91" s="29">
        <f>[2]completo!AB189</f>
        <v>0</v>
      </c>
      <c r="M91" s="29">
        <f>[2]completo!AC189</f>
        <v>0</v>
      </c>
      <c r="N91" s="29">
        <f>[2]completo!AD189</f>
        <v>0</v>
      </c>
      <c r="O91" s="29">
        <f>[2]completo!AE189</f>
        <v>0</v>
      </c>
      <c r="P91" s="29">
        <f>[2]completo!AF189</f>
        <v>0</v>
      </c>
      <c r="Q91" s="29">
        <f>[2]completo!AG189</f>
        <v>9</v>
      </c>
      <c r="R91" s="29">
        <f>[2]completo!AH189</f>
        <v>0</v>
      </c>
      <c r="S91" s="29">
        <f>[2]completo!AI189</f>
        <v>0</v>
      </c>
      <c r="T91" s="29">
        <f>[2]completo!AJ189</f>
        <v>0</v>
      </c>
      <c r="U91" s="29">
        <f>[2]completo!AK189</f>
        <v>10</v>
      </c>
      <c r="V91" s="29">
        <f>[2]completo!AL189</f>
        <v>0</v>
      </c>
      <c r="W91" s="29">
        <f>[2]completo!AM189</f>
        <v>0</v>
      </c>
      <c r="X91" s="29">
        <f>[2]completo!AN189</f>
        <v>0</v>
      </c>
      <c r="Y91" s="29">
        <f>[2]completo!AO189</f>
        <v>0</v>
      </c>
      <c r="Z91" s="29">
        <f>[2]completo!AP189</f>
        <v>0</v>
      </c>
      <c r="AA91" s="29">
        <f>[2]completo!AQ189</f>
        <v>0</v>
      </c>
      <c r="AB91" s="29">
        <f>[2]completo!AR189</f>
        <v>0</v>
      </c>
      <c r="AC91" s="29">
        <f>[2]completo!AS189</f>
        <v>0</v>
      </c>
      <c r="AD91" s="29">
        <f>[2]completo!AT189</f>
        <v>0</v>
      </c>
      <c r="AE91" s="29">
        <f>[2]completo!AU189</f>
        <v>0</v>
      </c>
      <c r="AF91" s="29">
        <f>[2]completo!AV189</f>
        <v>0</v>
      </c>
      <c r="AG91" s="29">
        <f>[2]completo!AW189</f>
        <v>0</v>
      </c>
      <c r="AH91" s="29">
        <f>[2]completo!AX189</f>
        <v>0</v>
      </c>
      <c r="AI91" s="29">
        <f>[2]completo!AY189</f>
        <v>0</v>
      </c>
      <c r="AJ91" s="29">
        <f>[2]completo!AZ189</f>
        <v>0</v>
      </c>
      <c r="AK91" s="30">
        <f>[2]completo!BA189</f>
        <v>0</v>
      </c>
      <c r="AL91" s="31">
        <f t="shared" si="90"/>
        <v>19</v>
      </c>
      <c r="AM91" s="32">
        <f t="shared" si="72"/>
        <v>9</v>
      </c>
      <c r="AN91" s="33">
        <f t="shared" si="73"/>
        <v>10</v>
      </c>
      <c r="AO91" s="32">
        <f t="shared" si="74"/>
        <v>0</v>
      </c>
      <c r="AP91" s="33">
        <f t="shared" si="75"/>
        <v>0</v>
      </c>
      <c r="AQ91" s="32">
        <f t="shared" si="76"/>
        <v>9</v>
      </c>
      <c r="AR91" s="33">
        <f t="shared" si="77"/>
        <v>10</v>
      </c>
      <c r="AS91" s="32">
        <f t="shared" si="78"/>
        <v>0</v>
      </c>
      <c r="AT91" s="33">
        <f t="shared" si="79"/>
        <v>0</v>
      </c>
      <c r="AU91" s="36">
        <f t="shared" si="80"/>
        <v>0</v>
      </c>
      <c r="AV91" s="37">
        <f t="shared" si="81"/>
        <v>0</v>
      </c>
      <c r="AW91" s="32">
        <f t="shared" si="82"/>
        <v>0</v>
      </c>
      <c r="AX91" s="33">
        <f t="shared" si="83"/>
        <v>0</v>
      </c>
      <c r="AY91" s="32">
        <f t="shared" si="84"/>
        <v>0</v>
      </c>
      <c r="AZ91" s="33">
        <f t="shared" si="85"/>
        <v>0</v>
      </c>
      <c r="BA91" s="32">
        <f t="shared" si="86"/>
        <v>0</v>
      </c>
      <c r="BB91" s="33">
        <f t="shared" si="87"/>
        <v>0</v>
      </c>
      <c r="BC91" s="32">
        <f t="shared" si="88"/>
        <v>9</v>
      </c>
      <c r="BD91" s="37">
        <f t="shared" si="89"/>
        <v>10</v>
      </c>
    </row>
    <row r="92" spans="1:56" ht="39.950000000000003" customHeight="1" thickBot="1" x14ac:dyDescent="0.3">
      <c r="A92" s="233"/>
      <c r="B92" s="221"/>
      <c r="C92" s="38" t="s">
        <v>42</v>
      </c>
      <c r="D92" s="39" t="s">
        <v>43</v>
      </c>
      <c r="E92" s="40"/>
      <c r="F92" s="41">
        <f>[2]completo!V190</f>
        <v>0</v>
      </c>
      <c r="G92" s="42">
        <f>[2]completo!W190</f>
        <v>0</v>
      </c>
      <c r="H92" s="42">
        <f>[2]completo!X190</f>
        <v>0</v>
      </c>
      <c r="I92" s="42">
        <f>[2]completo!Y190</f>
        <v>0</v>
      </c>
      <c r="J92" s="42">
        <f>[2]completo!Z190</f>
        <v>0</v>
      </c>
      <c r="K92" s="42">
        <f>[2]completo!AA190</f>
        <v>0</v>
      </c>
      <c r="L92" s="42">
        <f>[2]completo!AB190</f>
        <v>0</v>
      </c>
      <c r="M92" s="42">
        <f>[2]completo!AC190</f>
        <v>0</v>
      </c>
      <c r="N92" s="42">
        <f>[2]completo!AD190</f>
        <v>0</v>
      </c>
      <c r="O92" s="42">
        <f>[2]completo!AE190</f>
        <v>0</v>
      </c>
      <c r="P92" s="42">
        <f>[2]completo!AF190</f>
        <v>0</v>
      </c>
      <c r="Q92" s="42">
        <f>[2]completo!AG190</f>
        <v>20</v>
      </c>
      <c r="R92" s="42">
        <f>[2]completo!AH190</f>
        <v>0</v>
      </c>
      <c r="S92" s="42">
        <f>[2]completo!AI190</f>
        <v>0</v>
      </c>
      <c r="T92" s="42">
        <f>[2]completo!AJ190</f>
        <v>0</v>
      </c>
      <c r="U92" s="42">
        <f>[2]completo!AK190</f>
        <v>48</v>
      </c>
      <c r="V92" s="42">
        <f>[2]completo!AL190</f>
        <v>0</v>
      </c>
      <c r="W92" s="42">
        <f>[2]completo!AM190</f>
        <v>0</v>
      </c>
      <c r="X92" s="42">
        <f>[2]completo!AN190</f>
        <v>0</v>
      </c>
      <c r="Y92" s="42">
        <f>[2]completo!AO190</f>
        <v>0</v>
      </c>
      <c r="Z92" s="42">
        <f>[2]completo!AP190</f>
        <v>0</v>
      </c>
      <c r="AA92" s="42">
        <f>[2]completo!AQ190</f>
        <v>0</v>
      </c>
      <c r="AB92" s="42">
        <f>[2]completo!AR190</f>
        <v>0</v>
      </c>
      <c r="AC92" s="42">
        <f>[2]completo!AS190</f>
        <v>0</v>
      </c>
      <c r="AD92" s="42">
        <f>[2]completo!AT190</f>
        <v>0</v>
      </c>
      <c r="AE92" s="42">
        <f>[2]completo!AU190</f>
        <v>0</v>
      </c>
      <c r="AF92" s="42">
        <f>[2]completo!AV190</f>
        <v>0</v>
      </c>
      <c r="AG92" s="42">
        <f>[2]completo!AW190</f>
        <v>0</v>
      </c>
      <c r="AH92" s="42">
        <f>[2]completo!AX190</f>
        <v>0</v>
      </c>
      <c r="AI92" s="42">
        <f>[2]completo!AY190</f>
        <v>0</v>
      </c>
      <c r="AJ92" s="42">
        <f>[2]completo!AZ190</f>
        <v>0</v>
      </c>
      <c r="AK92" s="43">
        <f>[2]completo!BA190</f>
        <v>0</v>
      </c>
      <c r="AL92" s="44">
        <f t="shared" si="90"/>
        <v>68</v>
      </c>
      <c r="AM92" s="45">
        <f t="shared" si="72"/>
        <v>20</v>
      </c>
      <c r="AN92" s="46">
        <f t="shared" si="73"/>
        <v>48</v>
      </c>
      <c r="AO92" s="45">
        <f t="shared" si="74"/>
        <v>0</v>
      </c>
      <c r="AP92" s="46">
        <f t="shared" si="75"/>
        <v>0</v>
      </c>
      <c r="AQ92" s="45">
        <f t="shared" si="76"/>
        <v>20</v>
      </c>
      <c r="AR92" s="46">
        <f t="shared" si="77"/>
        <v>48</v>
      </c>
      <c r="AS92" s="45">
        <f t="shared" si="78"/>
        <v>0</v>
      </c>
      <c r="AT92" s="46">
        <f t="shared" si="79"/>
        <v>0</v>
      </c>
      <c r="AU92" s="47">
        <f t="shared" si="80"/>
        <v>0</v>
      </c>
      <c r="AV92" s="48">
        <f t="shared" si="81"/>
        <v>0</v>
      </c>
      <c r="AW92" s="45">
        <f t="shared" si="82"/>
        <v>0</v>
      </c>
      <c r="AX92" s="46">
        <f t="shared" si="83"/>
        <v>0</v>
      </c>
      <c r="AY92" s="45">
        <f t="shared" si="84"/>
        <v>0</v>
      </c>
      <c r="AZ92" s="46">
        <f t="shared" si="85"/>
        <v>0</v>
      </c>
      <c r="BA92" s="45">
        <f t="shared" si="86"/>
        <v>0</v>
      </c>
      <c r="BB92" s="46">
        <f t="shared" si="87"/>
        <v>0</v>
      </c>
      <c r="BC92" s="45">
        <f t="shared" si="88"/>
        <v>20</v>
      </c>
      <c r="BD92" s="48">
        <f t="shared" si="89"/>
        <v>48</v>
      </c>
    </row>
    <row r="93" spans="1:56" ht="39.950000000000003" customHeight="1" thickTop="1" x14ac:dyDescent="0.25">
      <c r="A93" s="233"/>
      <c r="B93" s="219" t="s">
        <v>46</v>
      </c>
      <c r="C93" s="225" t="s">
        <v>41</v>
      </c>
      <c r="D93" s="226"/>
      <c r="E93" s="226"/>
      <c r="F93" s="49">
        <f>[2]completo!V191</f>
        <v>0</v>
      </c>
      <c r="G93" s="50">
        <f>[2]completo!W191</f>
        <v>0</v>
      </c>
      <c r="H93" s="50">
        <f>[2]completo!X191</f>
        <v>0</v>
      </c>
      <c r="I93" s="50">
        <f>[2]completo!Y191</f>
        <v>0</v>
      </c>
      <c r="J93" s="50">
        <f>[2]completo!Z191</f>
        <v>0</v>
      </c>
      <c r="K93" s="50">
        <f>[2]completo!AA191</f>
        <v>0</v>
      </c>
      <c r="L93" s="50">
        <f>[2]completo!AB191</f>
        <v>0</v>
      </c>
      <c r="M93" s="50">
        <f>[2]completo!AC191</f>
        <v>0</v>
      </c>
      <c r="N93" s="50">
        <f>[2]completo!AD191</f>
        <v>0</v>
      </c>
      <c r="O93" s="50">
        <f>[2]completo!AE191</f>
        <v>0</v>
      </c>
      <c r="P93" s="50">
        <f>[2]completo!AF191</f>
        <v>0</v>
      </c>
      <c r="Q93" s="50">
        <f>[2]completo!AG191</f>
        <v>0</v>
      </c>
      <c r="R93" s="50">
        <f>[2]completo!AH191</f>
        <v>0</v>
      </c>
      <c r="S93" s="50">
        <f>[2]completo!AI191</f>
        <v>0</v>
      </c>
      <c r="T93" s="50">
        <f>[2]completo!AJ191</f>
        <v>0</v>
      </c>
      <c r="U93" s="50">
        <f>[2]completo!AK191</f>
        <v>0</v>
      </c>
      <c r="V93" s="50">
        <f>[2]completo!AL191</f>
        <v>0</v>
      </c>
      <c r="W93" s="50">
        <f>[2]completo!AM191</f>
        <v>0</v>
      </c>
      <c r="X93" s="50">
        <f>[2]completo!AN191</f>
        <v>0</v>
      </c>
      <c r="Y93" s="50">
        <f>[2]completo!AO191</f>
        <v>0</v>
      </c>
      <c r="Z93" s="50">
        <f>[2]completo!AP191</f>
        <v>0</v>
      </c>
      <c r="AA93" s="50">
        <f>[2]completo!AQ191</f>
        <v>0</v>
      </c>
      <c r="AB93" s="50">
        <f>[2]completo!AR191</f>
        <v>0</v>
      </c>
      <c r="AC93" s="50">
        <f>[2]completo!AS191</f>
        <v>0</v>
      </c>
      <c r="AD93" s="50">
        <f>[2]completo!AT191</f>
        <v>0</v>
      </c>
      <c r="AE93" s="50">
        <f>[2]completo!AU191</f>
        <v>0</v>
      </c>
      <c r="AF93" s="50">
        <f>[2]completo!AV191</f>
        <v>0</v>
      </c>
      <c r="AG93" s="50">
        <f>[2]completo!AW191</f>
        <v>0</v>
      </c>
      <c r="AH93" s="50">
        <f>[2]completo!AX191</f>
        <v>0</v>
      </c>
      <c r="AI93" s="50">
        <f>[2]completo!AY191</f>
        <v>0</v>
      </c>
      <c r="AJ93" s="50">
        <f>[2]completo!AZ191</f>
        <v>0</v>
      </c>
      <c r="AK93" s="51">
        <f>[2]completo!BA191</f>
        <v>0</v>
      </c>
      <c r="AL93" s="20">
        <f t="shared" si="90"/>
        <v>0</v>
      </c>
      <c r="AM93" s="21">
        <f t="shared" si="72"/>
        <v>0</v>
      </c>
      <c r="AN93" s="22">
        <f t="shared" si="73"/>
        <v>0</v>
      </c>
      <c r="AO93" s="21">
        <f t="shared" si="74"/>
        <v>0</v>
      </c>
      <c r="AP93" s="22">
        <f t="shared" si="75"/>
        <v>0</v>
      </c>
      <c r="AQ93" s="21">
        <f t="shared" si="76"/>
        <v>0</v>
      </c>
      <c r="AR93" s="22">
        <f t="shared" si="77"/>
        <v>0</v>
      </c>
      <c r="AS93" s="21">
        <f t="shared" si="78"/>
        <v>0</v>
      </c>
      <c r="AT93" s="22">
        <f t="shared" si="79"/>
        <v>0</v>
      </c>
      <c r="AU93" s="23">
        <f t="shared" si="80"/>
        <v>0</v>
      </c>
      <c r="AV93" s="24">
        <f t="shared" si="81"/>
        <v>0</v>
      </c>
      <c r="AW93" s="21">
        <f t="shared" si="82"/>
        <v>0</v>
      </c>
      <c r="AX93" s="22">
        <f t="shared" si="83"/>
        <v>0</v>
      </c>
      <c r="AY93" s="21">
        <f t="shared" si="84"/>
        <v>0</v>
      </c>
      <c r="AZ93" s="22">
        <f t="shared" si="85"/>
        <v>0</v>
      </c>
      <c r="BA93" s="21">
        <f t="shared" si="86"/>
        <v>0</v>
      </c>
      <c r="BB93" s="22">
        <f t="shared" si="87"/>
        <v>0</v>
      </c>
      <c r="BC93" s="21">
        <f t="shared" si="88"/>
        <v>0</v>
      </c>
      <c r="BD93" s="24">
        <f t="shared" si="89"/>
        <v>0</v>
      </c>
    </row>
    <row r="94" spans="1:56" ht="39.950000000000003" customHeight="1" x14ac:dyDescent="0.25">
      <c r="A94" s="233"/>
      <c r="B94" s="220"/>
      <c r="C94" s="25" t="s">
        <v>42</v>
      </c>
      <c r="D94" s="26"/>
      <c r="E94" s="27" t="s">
        <v>43</v>
      </c>
      <c r="F94" s="28">
        <f>[2]completo!V192</f>
        <v>0</v>
      </c>
      <c r="G94" s="29">
        <f>[2]completo!W192</f>
        <v>0</v>
      </c>
      <c r="H94" s="29">
        <f>[2]completo!X192</f>
        <v>0</v>
      </c>
      <c r="I94" s="29">
        <f>[2]completo!Y192</f>
        <v>0</v>
      </c>
      <c r="J94" s="29">
        <f>[2]completo!Z192</f>
        <v>0</v>
      </c>
      <c r="K94" s="29">
        <f>[2]completo!AA192</f>
        <v>0</v>
      </c>
      <c r="L94" s="29">
        <f>[2]completo!AB192</f>
        <v>0</v>
      </c>
      <c r="M94" s="29">
        <f>[2]completo!AC192</f>
        <v>0</v>
      </c>
      <c r="N94" s="29">
        <f>[2]completo!AD192</f>
        <v>0</v>
      </c>
      <c r="O94" s="29">
        <f>[2]completo!AE192</f>
        <v>0</v>
      </c>
      <c r="P94" s="29">
        <f>[2]completo!AF192</f>
        <v>0</v>
      </c>
      <c r="Q94" s="29">
        <f>[2]completo!AG192</f>
        <v>0</v>
      </c>
      <c r="R94" s="29">
        <f>[2]completo!AH192</f>
        <v>0</v>
      </c>
      <c r="S94" s="29">
        <f>[2]completo!AI192</f>
        <v>0</v>
      </c>
      <c r="T94" s="29">
        <f>[2]completo!AJ192</f>
        <v>0</v>
      </c>
      <c r="U94" s="29">
        <f>[2]completo!AK192</f>
        <v>0</v>
      </c>
      <c r="V94" s="29">
        <f>[2]completo!AL192</f>
        <v>0</v>
      </c>
      <c r="W94" s="29">
        <f>[2]completo!AM192</f>
        <v>0</v>
      </c>
      <c r="X94" s="29">
        <f>[2]completo!AN192</f>
        <v>0</v>
      </c>
      <c r="Y94" s="29">
        <f>[2]completo!AO192</f>
        <v>0</v>
      </c>
      <c r="Z94" s="29">
        <f>[2]completo!AP192</f>
        <v>0</v>
      </c>
      <c r="AA94" s="29">
        <f>[2]completo!AQ192</f>
        <v>0</v>
      </c>
      <c r="AB94" s="29">
        <f>[2]completo!AR192</f>
        <v>0</v>
      </c>
      <c r="AC94" s="29">
        <f>[2]completo!AS192</f>
        <v>0</v>
      </c>
      <c r="AD94" s="29">
        <f>[2]completo!AT192</f>
        <v>0</v>
      </c>
      <c r="AE94" s="29">
        <f>[2]completo!AU192</f>
        <v>0</v>
      </c>
      <c r="AF94" s="29">
        <f>[2]completo!AV192</f>
        <v>0</v>
      </c>
      <c r="AG94" s="29">
        <f>[2]completo!AW192</f>
        <v>0</v>
      </c>
      <c r="AH94" s="29">
        <f>[2]completo!AX192</f>
        <v>0</v>
      </c>
      <c r="AI94" s="29">
        <f>[2]completo!AY192</f>
        <v>0</v>
      </c>
      <c r="AJ94" s="29">
        <f>[2]completo!AZ192</f>
        <v>0</v>
      </c>
      <c r="AK94" s="30">
        <f>[2]completo!BA192</f>
        <v>0</v>
      </c>
      <c r="AL94" s="31">
        <f t="shared" si="90"/>
        <v>0</v>
      </c>
      <c r="AM94" s="32">
        <f t="shared" si="72"/>
        <v>0</v>
      </c>
      <c r="AN94" s="33">
        <f t="shared" si="73"/>
        <v>0</v>
      </c>
      <c r="AO94" s="32">
        <f t="shared" si="74"/>
        <v>0</v>
      </c>
      <c r="AP94" s="33">
        <f t="shared" si="75"/>
        <v>0</v>
      </c>
      <c r="AQ94" s="32">
        <f t="shared" si="76"/>
        <v>0</v>
      </c>
      <c r="AR94" s="33">
        <f t="shared" si="77"/>
        <v>0</v>
      </c>
      <c r="AS94" s="32">
        <f t="shared" si="78"/>
        <v>0</v>
      </c>
      <c r="AT94" s="33">
        <f t="shared" si="79"/>
        <v>0</v>
      </c>
      <c r="AU94" s="36">
        <f t="shared" si="80"/>
        <v>0</v>
      </c>
      <c r="AV94" s="37">
        <f t="shared" si="81"/>
        <v>0</v>
      </c>
      <c r="AW94" s="32">
        <f t="shared" si="82"/>
        <v>0</v>
      </c>
      <c r="AX94" s="33">
        <f t="shared" si="83"/>
        <v>0</v>
      </c>
      <c r="AY94" s="32">
        <f t="shared" si="84"/>
        <v>0</v>
      </c>
      <c r="AZ94" s="33">
        <f t="shared" si="85"/>
        <v>0</v>
      </c>
      <c r="BA94" s="32">
        <f t="shared" si="86"/>
        <v>0</v>
      </c>
      <c r="BB94" s="33">
        <f t="shared" si="87"/>
        <v>0</v>
      </c>
      <c r="BC94" s="32">
        <f t="shared" si="88"/>
        <v>0</v>
      </c>
      <c r="BD94" s="37">
        <f t="shared" si="89"/>
        <v>0</v>
      </c>
    </row>
    <row r="95" spans="1:56" ht="39.950000000000003" customHeight="1" thickBot="1" x14ac:dyDescent="0.3">
      <c r="A95" s="234"/>
      <c r="B95" s="221"/>
      <c r="C95" s="38" t="s">
        <v>42</v>
      </c>
      <c r="D95" s="39" t="s">
        <v>43</v>
      </c>
      <c r="E95" s="40"/>
      <c r="F95" s="41">
        <f>[2]completo!V193</f>
        <v>0</v>
      </c>
      <c r="G95" s="42">
        <f>[2]completo!W193</f>
        <v>0</v>
      </c>
      <c r="H95" s="42">
        <f>[2]completo!X193</f>
        <v>0</v>
      </c>
      <c r="I95" s="42">
        <f>[2]completo!Y193</f>
        <v>0</v>
      </c>
      <c r="J95" s="42">
        <f>[2]completo!Z193</f>
        <v>0</v>
      </c>
      <c r="K95" s="42">
        <f>[2]completo!AA193</f>
        <v>0</v>
      </c>
      <c r="L95" s="42">
        <f>[2]completo!AB193</f>
        <v>0</v>
      </c>
      <c r="M95" s="42">
        <f>[2]completo!AC193</f>
        <v>0</v>
      </c>
      <c r="N95" s="42">
        <f>[2]completo!AD193</f>
        <v>0</v>
      </c>
      <c r="O95" s="42">
        <f>[2]completo!AE193</f>
        <v>0</v>
      </c>
      <c r="P95" s="42">
        <f>[2]completo!AF193</f>
        <v>0</v>
      </c>
      <c r="Q95" s="42">
        <f>[2]completo!AG193</f>
        <v>0</v>
      </c>
      <c r="R95" s="42">
        <f>[2]completo!AH193</f>
        <v>0</v>
      </c>
      <c r="S95" s="42">
        <f>[2]completo!AI193</f>
        <v>0</v>
      </c>
      <c r="T95" s="42">
        <f>[2]completo!AJ193</f>
        <v>0</v>
      </c>
      <c r="U95" s="42">
        <f>[2]completo!AK193</f>
        <v>0</v>
      </c>
      <c r="V95" s="42">
        <f>[2]completo!AL193</f>
        <v>0</v>
      </c>
      <c r="W95" s="42">
        <f>[2]completo!AM193</f>
        <v>0</v>
      </c>
      <c r="X95" s="42">
        <f>[2]completo!AN193</f>
        <v>0</v>
      </c>
      <c r="Y95" s="42">
        <f>[2]completo!AO193</f>
        <v>0</v>
      </c>
      <c r="Z95" s="42">
        <f>[2]completo!AP193</f>
        <v>0</v>
      </c>
      <c r="AA95" s="42">
        <f>[2]completo!AQ193</f>
        <v>0</v>
      </c>
      <c r="AB95" s="42">
        <f>[2]completo!AR193</f>
        <v>0</v>
      </c>
      <c r="AC95" s="42">
        <f>[2]completo!AS193</f>
        <v>0</v>
      </c>
      <c r="AD95" s="42">
        <f>[2]completo!AT193</f>
        <v>0</v>
      </c>
      <c r="AE95" s="42">
        <f>[2]completo!AU193</f>
        <v>0</v>
      </c>
      <c r="AF95" s="42">
        <f>[2]completo!AV193</f>
        <v>0</v>
      </c>
      <c r="AG95" s="42">
        <f>[2]completo!AW193</f>
        <v>0</v>
      </c>
      <c r="AH95" s="42">
        <f>[2]completo!AX193</f>
        <v>0</v>
      </c>
      <c r="AI95" s="42">
        <f>[2]completo!AY193</f>
        <v>0</v>
      </c>
      <c r="AJ95" s="42">
        <f>[2]completo!AZ193</f>
        <v>0</v>
      </c>
      <c r="AK95" s="43">
        <f>[2]completo!BA193</f>
        <v>0</v>
      </c>
      <c r="AL95" s="44">
        <f t="shared" si="90"/>
        <v>0</v>
      </c>
      <c r="AM95" s="45">
        <f t="shared" si="72"/>
        <v>0</v>
      </c>
      <c r="AN95" s="46">
        <f t="shared" si="73"/>
        <v>0</v>
      </c>
      <c r="AO95" s="45">
        <f t="shared" si="74"/>
        <v>0</v>
      </c>
      <c r="AP95" s="46">
        <f t="shared" si="75"/>
        <v>0</v>
      </c>
      <c r="AQ95" s="45">
        <f t="shared" si="76"/>
        <v>0</v>
      </c>
      <c r="AR95" s="46">
        <f t="shared" si="77"/>
        <v>0</v>
      </c>
      <c r="AS95" s="45">
        <f t="shared" si="78"/>
        <v>0</v>
      </c>
      <c r="AT95" s="46">
        <f t="shared" si="79"/>
        <v>0</v>
      </c>
      <c r="AU95" s="47">
        <f t="shared" si="80"/>
        <v>0</v>
      </c>
      <c r="AV95" s="48">
        <f t="shared" si="81"/>
        <v>0</v>
      </c>
      <c r="AW95" s="45">
        <f t="shared" si="82"/>
        <v>0</v>
      </c>
      <c r="AX95" s="46">
        <f t="shared" si="83"/>
        <v>0</v>
      </c>
      <c r="AY95" s="45">
        <f t="shared" si="84"/>
        <v>0</v>
      </c>
      <c r="AZ95" s="46">
        <f t="shared" si="85"/>
        <v>0</v>
      </c>
      <c r="BA95" s="45">
        <f t="shared" si="86"/>
        <v>0</v>
      </c>
      <c r="BB95" s="46">
        <f t="shared" si="87"/>
        <v>0</v>
      </c>
      <c r="BC95" s="45">
        <f t="shared" si="88"/>
        <v>0</v>
      </c>
      <c r="BD95" s="48">
        <f t="shared" si="89"/>
        <v>0</v>
      </c>
    </row>
    <row r="96" spans="1:56" ht="19.5" customHeight="1" thickTop="1" x14ac:dyDescent="0.25">
      <c r="A96" s="203" t="s">
        <v>47</v>
      </c>
      <c r="B96" s="52"/>
      <c r="C96" s="26" t="s">
        <v>42</v>
      </c>
      <c r="D96" s="26"/>
      <c r="E96" s="53"/>
      <c r="F96" s="54">
        <f t="shared" ref="F96:AK96" si="91">F85+F86+F88+F89+F91+F92+F94+F95</f>
        <v>0</v>
      </c>
      <c r="G96" s="54">
        <f t="shared" si="91"/>
        <v>0</v>
      </c>
      <c r="H96" s="54">
        <f t="shared" si="91"/>
        <v>0</v>
      </c>
      <c r="I96" s="54">
        <f t="shared" si="91"/>
        <v>0</v>
      </c>
      <c r="J96" s="54">
        <f t="shared" si="91"/>
        <v>0</v>
      </c>
      <c r="K96" s="54">
        <f t="shared" si="91"/>
        <v>0</v>
      </c>
      <c r="L96" s="54">
        <f t="shared" si="91"/>
        <v>0</v>
      </c>
      <c r="M96" s="54">
        <f t="shared" si="91"/>
        <v>0</v>
      </c>
      <c r="N96" s="54">
        <f t="shared" si="91"/>
        <v>0</v>
      </c>
      <c r="O96" s="54">
        <f t="shared" si="91"/>
        <v>0</v>
      </c>
      <c r="P96" s="54">
        <f t="shared" si="91"/>
        <v>0</v>
      </c>
      <c r="Q96" s="54">
        <f t="shared" si="91"/>
        <v>29</v>
      </c>
      <c r="R96" s="54">
        <f t="shared" si="91"/>
        <v>0</v>
      </c>
      <c r="S96" s="54">
        <f t="shared" si="91"/>
        <v>0</v>
      </c>
      <c r="T96" s="54">
        <f t="shared" si="91"/>
        <v>0</v>
      </c>
      <c r="U96" s="54">
        <f t="shared" si="91"/>
        <v>58</v>
      </c>
      <c r="V96" s="54">
        <f t="shared" si="91"/>
        <v>0</v>
      </c>
      <c r="W96" s="54">
        <f t="shared" si="91"/>
        <v>0</v>
      </c>
      <c r="X96" s="54">
        <f t="shared" si="91"/>
        <v>0</v>
      </c>
      <c r="Y96" s="54">
        <f t="shared" si="91"/>
        <v>0</v>
      </c>
      <c r="Z96" s="54">
        <f t="shared" si="91"/>
        <v>0</v>
      </c>
      <c r="AA96" s="54">
        <f t="shared" si="91"/>
        <v>0</v>
      </c>
      <c r="AB96" s="54">
        <f t="shared" si="91"/>
        <v>0</v>
      </c>
      <c r="AC96" s="54">
        <f t="shared" si="91"/>
        <v>0</v>
      </c>
      <c r="AD96" s="54">
        <f t="shared" si="91"/>
        <v>0</v>
      </c>
      <c r="AE96" s="54">
        <f t="shared" si="91"/>
        <v>0</v>
      </c>
      <c r="AF96" s="54">
        <f t="shared" si="91"/>
        <v>0</v>
      </c>
      <c r="AG96" s="54">
        <f t="shared" si="91"/>
        <v>0</v>
      </c>
      <c r="AH96" s="54">
        <f t="shared" si="91"/>
        <v>0</v>
      </c>
      <c r="AI96" s="54">
        <f t="shared" si="91"/>
        <v>0</v>
      </c>
      <c r="AJ96" s="54">
        <f t="shared" si="91"/>
        <v>0</v>
      </c>
      <c r="AK96" s="55">
        <f t="shared" si="91"/>
        <v>0</v>
      </c>
      <c r="AL96" s="56">
        <f t="shared" si="90"/>
        <v>87</v>
      </c>
      <c r="AM96" s="21">
        <f t="shared" ref="AM96:BD96" si="92">AM85+AM86+AM88+AM89+AM91+AM92+AM94+AM95</f>
        <v>29</v>
      </c>
      <c r="AN96" s="22">
        <f t="shared" si="92"/>
        <v>58</v>
      </c>
      <c r="AO96" s="21">
        <f t="shared" si="92"/>
        <v>0</v>
      </c>
      <c r="AP96" s="22">
        <f t="shared" si="92"/>
        <v>0</v>
      </c>
      <c r="AQ96" s="21">
        <f t="shared" si="92"/>
        <v>29</v>
      </c>
      <c r="AR96" s="22">
        <f t="shared" si="92"/>
        <v>58</v>
      </c>
      <c r="AS96" s="21">
        <f t="shared" si="92"/>
        <v>0</v>
      </c>
      <c r="AT96" s="22">
        <f t="shared" si="92"/>
        <v>0</v>
      </c>
      <c r="AU96" s="57">
        <f t="shared" si="92"/>
        <v>0</v>
      </c>
      <c r="AV96" s="24">
        <f t="shared" si="92"/>
        <v>0</v>
      </c>
      <c r="AW96" s="21">
        <f t="shared" si="92"/>
        <v>0</v>
      </c>
      <c r="AX96" s="22">
        <f t="shared" si="92"/>
        <v>0</v>
      </c>
      <c r="AY96" s="21">
        <f t="shared" si="92"/>
        <v>0</v>
      </c>
      <c r="AZ96" s="22">
        <f t="shared" si="92"/>
        <v>0</v>
      </c>
      <c r="BA96" s="21">
        <f t="shared" si="92"/>
        <v>0</v>
      </c>
      <c r="BB96" s="22">
        <f t="shared" si="92"/>
        <v>0</v>
      </c>
      <c r="BC96" s="21">
        <f t="shared" si="92"/>
        <v>29</v>
      </c>
      <c r="BD96" s="22">
        <f t="shared" si="92"/>
        <v>58</v>
      </c>
    </row>
    <row r="97" spans="1:56" ht="19.5" customHeight="1" thickBot="1" x14ac:dyDescent="0.3">
      <c r="A97" s="204"/>
      <c r="B97" s="52"/>
      <c r="C97" s="205" t="s">
        <v>41</v>
      </c>
      <c r="D97" s="206"/>
      <c r="E97" s="207"/>
      <c r="F97" s="58">
        <f t="shared" ref="F97:AK97" si="93">+F84+F87+F90+F93</f>
        <v>0</v>
      </c>
      <c r="G97" s="58">
        <f t="shared" si="93"/>
        <v>0</v>
      </c>
      <c r="H97" s="58">
        <f t="shared" si="93"/>
        <v>0</v>
      </c>
      <c r="I97" s="58">
        <f t="shared" si="93"/>
        <v>0</v>
      </c>
      <c r="J97" s="58">
        <f t="shared" si="93"/>
        <v>0</v>
      </c>
      <c r="K97" s="58">
        <f t="shared" si="93"/>
        <v>0</v>
      </c>
      <c r="L97" s="58">
        <f t="shared" si="93"/>
        <v>0</v>
      </c>
      <c r="M97" s="58">
        <f t="shared" si="93"/>
        <v>0</v>
      </c>
      <c r="N97" s="58">
        <f t="shared" si="93"/>
        <v>0</v>
      </c>
      <c r="O97" s="58">
        <f t="shared" si="93"/>
        <v>0</v>
      </c>
      <c r="P97" s="58">
        <f t="shared" si="93"/>
        <v>0</v>
      </c>
      <c r="Q97" s="58">
        <f t="shared" si="93"/>
        <v>48</v>
      </c>
      <c r="R97" s="58">
        <f t="shared" si="93"/>
        <v>0</v>
      </c>
      <c r="S97" s="58">
        <f t="shared" si="93"/>
        <v>0</v>
      </c>
      <c r="T97" s="58">
        <f t="shared" si="93"/>
        <v>0</v>
      </c>
      <c r="U97" s="58">
        <f t="shared" si="93"/>
        <v>101</v>
      </c>
      <c r="V97" s="58">
        <f t="shared" si="93"/>
        <v>0</v>
      </c>
      <c r="W97" s="58">
        <f t="shared" si="93"/>
        <v>0</v>
      </c>
      <c r="X97" s="58">
        <f t="shared" si="93"/>
        <v>0</v>
      </c>
      <c r="Y97" s="58">
        <f t="shared" si="93"/>
        <v>0</v>
      </c>
      <c r="Z97" s="58">
        <f t="shared" si="93"/>
        <v>0</v>
      </c>
      <c r="AA97" s="58">
        <f t="shared" si="93"/>
        <v>0</v>
      </c>
      <c r="AB97" s="58">
        <f t="shared" si="93"/>
        <v>0</v>
      </c>
      <c r="AC97" s="58">
        <f t="shared" si="93"/>
        <v>0</v>
      </c>
      <c r="AD97" s="58">
        <f t="shared" si="93"/>
        <v>0</v>
      </c>
      <c r="AE97" s="58">
        <f t="shared" si="93"/>
        <v>0</v>
      </c>
      <c r="AF97" s="58">
        <f t="shared" si="93"/>
        <v>0</v>
      </c>
      <c r="AG97" s="58">
        <f t="shared" si="93"/>
        <v>0</v>
      </c>
      <c r="AH97" s="58">
        <f t="shared" si="93"/>
        <v>0</v>
      </c>
      <c r="AI97" s="58">
        <f t="shared" si="93"/>
        <v>0</v>
      </c>
      <c r="AJ97" s="58">
        <f t="shared" si="93"/>
        <v>0</v>
      </c>
      <c r="AK97" s="59">
        <f t="shared" si="93"/>
        <v>0</v>
      </c>
      <c r="AL97" s="60">
        <f t="shared" si="90"/>
        <v>149</v>
      </c>
      <c r="AM97" s="45">
        <f t="shared" ref="AM97:BD97" si="94">AM84+AM87+AM90+AM93</f>
        <v>48</v>
      </c>
      <c r="AN97" s="46">
        <f t="shared" si="94"/>
        <v>101</v>
      </c>
      <c r="AO97" s="45">
        <f t="shared" si="94"/>
        <v>0</v>
      </c>
      <c r="AP97" s="46">
        <f t="shared" si="94"/>
        <v>0</v>
      </c>
      <c r="AQ97" s="45">
        <f t="shared" si="94"/>
        <v>48</v>
      </c>
      <c r="AR97" s="46">
        <f t="shared" si="94"/>
        <v>101</v>
      </c>
      <c r="AS97" s="45">
        <f t="shared" si="94"/>
        <v>0</v>
      </c>
      <c r="AT97" s="46">
        <f t="shared" si="94"/>
        <v>0</v>
      </c>
      <c r="AU97" s="61">
        <f t="shared" si="94"/>
        <v>0</v>
      </c>
      <c r="AV97" s="48">
        <f t="shared" si="94"/>
        <v>0</v>
      </c>
      <c r="AW97" s="45">
        <f t="shared" si="94"/>
        <v>0</v>
      </c>
      <c r="AX97" s="46">
        <f t="shared" si="94"/>
        <v>0</v>
      </c>
      <c r="AY97" s="45">
        <f t="shared" si="94"/>
        <v>0</v>
      </c>
      <c r="AZ97" s="46">
        <f t="shared" si="94"/>
        <v>0</v>
      </c>
      <c r="BA97" s="45">
        <f t="shared" si="94"/>
        <v>0</v>
      </c>
      <c r="BB97" s="46">
        <f t="shared" si="94"/>
        <v>0</v>
      </c>
      <c r="BC97" s="45">
        <f t="shared" si="94"/>
        <v>48</v>
      </c>
      <c r="BD97" s="46">
        <f t="shared" si="94"/>
        <v>101</v>
      </c>
    </row>
    <row r="98" spans="1:56" ht="19.5" customHeight="1" thickBot="1" x14ac:dyDescent="0.3">
      <c r="A98" s="62"/>
      <c r="B98" s="62"/>
      <c r="C98" s="82"/>
      <c r="D98" s="82"/>
      <c r="E98" s="83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  <c r="AE98" s="84"/>
      <c r="AF98" s="84"/>
      <c r="AG98" s="84"/>
      <c r="AH98" s="84"/>
      <c r="AI98" s="84"/>
      <c r="AJ98" s="84"/>
      <c r="AK98" s="84"/>
      <c r="AL98" s="84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  <c r="BC98" s="66"/>
      <c r="BD98" s="66"/>
    </row>
    <row r="99" spans="1:56" s="1" customFormat="1" ht="21.75" customHeight="1" thickBot="1" x14ac:dyDescent="0.3">
      <c r="A99" s="6" t="s">
        <v>3</v>
      </c>
      <c r="B99" s="244" t="s">
        <v>4</v>
      </c>
      <c r="C99" s="245"/>
      <c r="D99" s="245"/>
      <c r="E99" s="245"/>
      <c r="F99" s="245"/>
      <c r="G99" s="245"/>
      <c r="H99" s="245"/>
      <c r="I99" s="245"/>
      <c r="J99" s="245"/>
      <c r="K99" s="245"/>
      <c r="L99" s="245"/>
      <c r="M99" s="245"/>
      <c r="N99" s="245"/>
      <c r="O99" s="245"/>
      <c r="P99" s="245"/>
      <c r="Q99" s="245"/>
      <c r="R99" s="245"/>
      <c r="S99" s="245"/>
      <c r="T99" s="245"/>
      <c r="U99" s="245"/>
      <c r="V99" s="245"/>
      <c r="W99" s="245"/>
      <c r="X99" s="245"/>
      <c r="Y99" s="245"/>
      <c r="Z99" s="245"/>
      <c r="AA99" s="245"/>
      <c r="AB99" s="245"/>
      <c r="AC99" s="245"/>
      <c r="AD99" s="245"/>
      <c r="AE99" s="245"/>
      <c r="AF99" s="245"/>
      <c r="AG99" s="245"/>
      <c r="AH99" s="245"/>
      <c r="AI99" s="245"/>
      <c r="AJ99" s="245"/>
      <c r="AK99" s="246"/>
    </row>
    <row r="100" spans="1:56" ht="20.100000000000001" customHeight="1" thickBot="1" x14ac:dyDescent="0.3">
      <c r="A100" s="6" t="s">
        <v>5</v>
      </c>
      <c r="B100" s="247" t="s">
        <v>6</v>
      </c>
      <c r="C100" s="248"/>
      <c r="D100" s="248"/>
      <c r="E100" s="248"/>
      <c r="F100" s="248"/>
      <c r="G100" s="248"/>
      <c r="H100" s="248"/>
      <c r="I100" s="248"/>
      <c r="J100" s="248"/>
      <c r="K100" s="248"/>
      <c r="L100" s="248"/>
      <c r="M100" s="248"/>
      <c r="N100" s="248"/>
      <c r="O100" s="248"/>
      <c r="P100" s="248"/>
      <c r="Q100" s="248"/>
      <c r="R100" s="248"/>
      <c r="S100" s="248"/>
      <c r="T100" s="248"/>
      <c r="U100" s="248"/>
      <c r="V100" s="248"/>
      <c r="W100" s="248"/>
      <c r="X100" s="248"/>
      <c r="Y100" s="248"/>
      <c r="Z100" s="248"/>
      <c r="AA100" s="248"/>
      <c r="AB100" s="248"/>
      <c r="AC100" s="248"/>
      <c r="AD100" s="248"/>
      <c r="AE100" s="248"/>
      <c r="AF100" s="248"/>
      <c r="AG100" s="248"/>
      <c r="AH100" s="248"/>
      <c r="AI100" s="248"/>
      <c r="AJ100" s="248"/>
      <c r="AK100" s="249"/>
    </row>
    <row r="101" spans="1:56" ht="20.100000000000001" customHeight="1" thickBot="1" x14ac:dyDescent="0.3">
      <c r="A101" s="6" t="s">
        <v>7</v>
      </c>
      <c r="B101" s="248" t="s">
        <v>8</v>
      </c>
      <c r="C101" s="248"/>
      <c r="D101" s="248"/>
      <c r="E101" s="248"/>
      <c r="F101" s="248"/>
      <c r="G101" s="248"/>
      <c r="H101" s="248"/>
      <c r="I101" s="248"/>
      <c r="J101" s="248"/>
      <c r="K101" s="248"/>
      <c r="L101" s="248"/>
      <c r="M101" s="248"/>
      <c r="N101" s="248"/>
      <c r="O101" s="248"/>
      <c r="P101" s="248"/>
      <c r="Q101" s="248"/>
      <c r="R101" s="248"/>
      <c r="S101" s="248"/>
      <c r="T101" s="248"/>
      <c r="U101" s="248"/>
      <c r="V101" s="248"/>
      <c r="W101" s="248"/>
      <c r="X101" s="248"/>
      <c r="Y101" s="248"/>
      <c r="Z101" s="248"/>
      <c r="AA101" s="248"/>
      <c r="AB101" s="248"/>
      <c r="AC101" s="248"/>
      <c r="AD101" s="248"/>
      <c r="AE101" s="248"/>
      <c r="AF101" s="248"/>
      <c r="AG101" s="248"/>
      <c r="AH101" s="248"/>
      <c r="AI101" s="248"/>
      <c r="AJ101" s="248"/>
      <c r="AK101" s="249"/>
    </row>
    <row r="102" spans="1:56" ht="20.100000000000001" customHeight="1" x14ac:dyDescent="0.25">
      <c r="A102" s="250" t="s">
        <v>9</v>
      </c>
      <c r="B102" s="251" t="s">
        <v>10</v>
      </c>
      <c r="C102" s="252" t="s">
        <v>11</v>
      </c>
      <c r="D102" s="253" t="s">
        <v>12</v>
      </c>
      <c r="E102" s="254"/>
      <c r="F102" s="257"/>
      <c r="G102" s="258"/>
      <c r="H102" s="258"/>
      <c r="I102" s="258"/>
      <c r="J102" s="258"/>
      <c r="K102" s="258"/>
      <c r="L102" s="258"/>
      <c r="M102" s="258"/>
      <c r="N102" s="258"/>
      <c r="O102" s="258"/>
      <c r="P102" s="258"/>
      <c r="Q102" s="258"/>
      <c r="R102" s="258"/>
      <c r="S102" s="258"/>
      <c r="T102" s="258"/>
      <c r="U102" s="258"/>
      <c r="V102" s="258"/>
      <c r="W102" s="258"/>
      <c r="X102" s="258"/>
      <c r="Y102" s="258"/>
      <c r="Z102" s="258"/>
      <c r="AA102" s="258"/>
      <c r="AB102" s="258"/>
      <c r="AC102" s="258"/>
      <c r="AD102" s="258"/>
      <c r="AE102" s="258"/>
      <c r="AF102" s="258"/>
      <c r="AG102" s="258"/>
      <c r="AH102" s="258"/>
      <c r="AI102" s="258"/>
      <c r="AJ102" s="258"/>
      <c r="AK102" s="259"/>
    </row>
    <row r="103" spans="1:56" ht="20.100000000000001" customHeight="1" thickBot="1" x14ac:dyDescent="0.3">
      <c r="A103" s="187"/>
      <c r="B103" s="179"/>
      <c r="C103" s="242"/>
      <c r="D103" s="255"/>
      <c r="E103" s="256"/>
      <c r="F103" s="260" t="s">
        <v>13</v>
      </c>
      <c r="G103" s="238"/>
      <c r="H103" s="238"/>
      <c r="I103" s="238"/>
      <c r="J103" s="238"/>
      <c r="K103" s="238"/>
      <c r="L103" s="238"/>
      <c r="M103" s="239"/>
      <c r="N103" s="235" t="s">
        <v>14</v>
      </c>
      <c r="O103" s="238"/>
      <c r="P103" s="238"/>
      <c r="Q103" s="238"/>
      <c r="R103" s="238"/>
      <c r="S103" s="238"/>
      <c r="T103" s="238"/>
      <c r="U103" s="239"/>
      <c r="V103" s="235" t="s">
        <v>15</v>
      </c>
      <c r="W103" s="238"/>
      <c r="X103" s="238"/>
      <c r="Y103" s="238"/>
      <c r="Z103" s="238"/>
      <c r="AA103" s="238"/>
      <c r="AB103" s="238"/>
      <c r="AC103" s="239"/>
      <c r="AD103" s="235" t="s">
        <v>16</v>
      </c>
      <c r="AE103" s="238"/>
      <c r="AF103" s="238"/>
      <c r="AG103" s="238"/>
      <c r="AH103" s="238"/>
      <c r="AI103" s="238"/>
      <c r="AJ103" s="238"/>
      <c r="AK103" s="240"/>
      <c r="AM103" s="8"/>
    </row>
    <row r="104" spans="1:56" ht="20.100000000000001" customHeight="1" thickTop="1" thickBot="1" x14ac:dyDescent="0.35">
      <c r="A104" s="241"/>
      <c r="B104" s="179"/>
      <c r="C104" s="242"/>
      <c r="D104" s="243" t="s">
        <v>17</v>
      </c>
      <c r="E104" s="243" t="s">
        <v>18</v>
      </c>
      <c r="F104" s="179" t="s">
        <v>19</v>
      </c>
      <c r="G104" s="179"/>
      <c r="H104" s="179"/>
      <c r="I104" s="179"/>
      <c r="J104" s="179" t="s">
        <v>20</v>
      </c>
      <c r="K104" s="179"/>
      <c r="L104" s="179"/>
      <c r="M104" s="179"/>
      <c r="N104" s="179" t="s">
        <v>19</v>
      </c>
      <c r="O104" s="179"/>
      <c r="P104" s="179"/>
      <c r="Q104" s="179"/>
      <c r="R104" s="179" t="s">
        <v>20</v>
      </c>
      <c r="S104" s="179"/>
      <c r="T104" s="179"/>
      <c r="U104" s="179"/>
      <c r="V104" s="179" t="s">
        <v>19</v>
      </c>
      <c r="W104" s="179"/>
      <c r="X104" s="179"/>
      <c r="Y104" s="179"/>
      <c r="Z104" s="179" t="s">
        <v>20</v>
      </c>
      <c r="AA104" s="179"/>
      <c r="AB104" s="179"/>
      <c r="AC104" s="179"/>
      <c r="AD104" s="179" t="s">
        <v>19</v>
      </c>
      <c r="AE104" s="179"/>
      <c r="AF104" s="179"/>
      <c r="AG104" s="179"/>
      <c r="AH104" s="179" t="s">
        <v>20</v>
      </c>
      <c r="AI104" s="179"/>
      <c r="AJ104" s="179"/>
      <c r="AK104" s="235"/>
      <c r="AL104" s="236" t="s">
        <v>21</v>
      </c>
      <c r="AM104" s="228" t="s">
        <v>22</v>
      </c>
      <c r="AN104" s="229"/>
      <c r="AO104" s="228" t="s">
        <v>23</v>
      </c>
      <c r="AP104" s="229"/>
      <c r="AQ104" s="228" t="s">
        <v>24</v>
      </c>
      <c r="AR104" s="229"/>
      <c r="AS104" s="228" t="s">
        <v>25</v>
      </c>
      <c r="AT104" s="229"/>
      <c r="AU104" s="228" t="s">
        <v>26</v>
      </c>
      <c r="AV104" s="229"/>
      <c r="AW104" s="230" t="s">
        <v>27</v>
      </c>
      <c r="AX104" s="231"/>
      <c r="AY104" s="214" t="s">
        <v>28</v>
      </c>
      <c r="AZ104" s="231"/>
      <c r="BA104" s="214" t="s">
        <v>29</v>
      </c>
      <c r="BB104" s="231"/>
      <c r="BC104" s="214" t="s">
        <v>30</v>
      </c>
      <c r="BD104" s="215"/>
    </row>
    <row r="105" spans="1:56" ht="20.100000000000001" customHeight="1" thickBot="1" x14ac:dyDescent="0.3">
      <c r="A105" s="241"/>
      <c r="B105" s="179"/>
      <c r="C105" s="242"/>
      <c r="D105" s="243"/>
      <c r="E105" s="243"/>
      <c r="F105" s="9" t="s">
        <v>31</v>
      </c>
      <c r="G105" s="9" t="s">
        <v>32</v>
      </c>
      <c r="H105" s="9" t="s">
        <v>33</v>
      </c>
      <c r="I105" s="9" t="s">
        <v>34</v>
      </c>
      <c r="J105" s="9" t="s">
        <v>31</v>
      </c>
      <c r="K105" s="9" t="s">
        <v>32</v>
      </c>
      <c r="L105" s="9" t="s">
        <v>33</v>
      </c>
      <c r="M105" s="9" t="s">
        <v>34</v>
      </c>
      <c r="N105" s="9" t="s">
        <v>31</v>
      </c>
      <c r="O105" s="9" t="s">
        <v>32</v>
      </c>
      <c r="P105" s="9" t="s">
        <v>33</v>
      </c>
      <c r="Q105" s="9" t="s">
        <v>34</v>
      </c>
      <c r="R105" s="9" t="s">
        <v>31</v>
      </c>
      <c r="S105" s="9" t="s">
        <v>32</v>
      </c>
      <c r="T105" s="9" t="s">
        <v>33</v>
      </c>
      <c r="U105" s="9" t="s">
        <v>34</v>
      </c>
      <c r="V105" s="9" t="s">
        <v>31</v>
      </c>
      <c r="W105" s="9" t="s">
        <v>32</v>
      </c>
      <c r="X105" s="9" t="s">
        <v>33</v>
      </c>
      <c r="Y105" s="9" t="s">
        <v>34</v>
      </c>
      <c r="Z105" s="9" t="s">
        <v>31</v>
      </c>
      <c r="AA105" s="9" t="s">
        <v>32</v>
      </c>
      <c r="AB105" s="9" t="s">
        <v>33</v>
      </c>
      <c r="AC105" s="9" t="s">
        <v>34</v>
      </c>
      <c r="AD105" s="9" t="s">
        <v>31</v>
      </c>
      <c r="AE105" s="9" t="s">
        <v>32</v>
      </c>
      <c r="AF105" s="9" t="s">
        <v>33</v>
      </c>
      <c r="AG105" s="9" t="s">
        <v>34</v>
      </c>
      <c r="AH105" s="9" t="s">
        <v>31</v>
      </c>
      <c r="AI105" s="9" t="s">
        <v>32</v>
      </c>
      <c r="AJ105" s="9" t="s">
        <v>33</v>
      </c>
      <c r="AK105" s="10" t="s">
        <v>34</v>
      </c>
      <c r="AL105" s="237"/>
      <c r="AM105" s="67" t="s">
        <v>35</v>
      </c>
      <c r="AN105" s="67" t="s">
        <v>36</v>
      </c>
      <c r="AO105" s="67" t="s">
        <v>35</v>
      </c>
      <c r="AP105" s="67" t="s">
        <v>36</v>
      </c>
      <c r="AQ105" s="67" t="s">
        <v>35</v>
      </c>
      <c r="AR105" s="67" t="s">
        <v>36</v>
      </c>
      <c r="AS105" s="67" t="s">
        <v>35</v>
      </c>
      <c r="AT105" s="67" t="s">
        <v>36</v>
      </c>
      <c r="AU105" s="67" t="s">
        <v>35</v>
      </c>
      <c r="AV105" s="67" t="s">
        <v>36</v>
      </c>
      <c r="AW105" s="14" t="s">
        <v>37</v>
      </c>
      <c r="AX105" s="15" t="s">
        <v>38</v>
      </c>
      <c r="AY105" s="15" t="s">
        <v>37</v>
      </c>
      <c r="AZ105" s="15" t="s">
        <v>38</v>
      </c>
      <c r="BA105" s="15" t="s">
        <v>37</v>
      </c>
      <c r="BB105" s="15" t="s">
        <v>38</v>
      </c>
      <c r="BC105" s="15" t="s">
        <v>37</v>
      </c>
      <c r="BD105" s="16" t="s">
        <v>38</v>
      </c>
    </row>
    <row r="106" spans="1:56" ht="39.950000000000003" customHeight="1" thickTop="1" x14ac:dyDescent="0.25">
      <c r="A106" s="232" t="s">
        <v>52</v>
      </c>
      <c r="B106" s="219" t="s">
        <v>40</v>
      </c>
      <c r="C106" s="222" t="s">
        <v>41</v>
      </c>
      <c r="D106" s="223"/>
      <c r="E106" s="223"/>
      <c r="F106" s="17">
        <f>[2]completo!V195+[2]completo!V207+[2]completo!V219</f>
        <v>0</v>
      </c>
      <c r="G106" s="18">
        <f>[2]completo!W195+[2]completo!W207+[2]completo!W219</f>
        <v>0</v>
      </c>
      <c r="H106" s="18">
        <f>[2]completo!X195+[2]completo!X207+[2]completo!X219</f>
        <v>0</v>
      </c>
      <c r="I106" s="18">
        <f>[2]completo!Y195+[2]completo!Y207+[2]completo!Y219</f>
        <v>0</v>
      </c>
      <c r="J106" s="18">
        <f>[2]completo!Z195+[2]completo!Z207+[2]completo!Z219</f>
        <v>0</v>
      </c>
      <c r="K106" s="18">
        <f>[2]completo!AA195+[2]completo!AA207+[2]completo!AA219</f>
        <v>0</v>
      </c>
      <c r="L106" s="18">
        <f>[2]completo!AB195+[2]completo!AB207+[2]completo!AB219</f>
        <v>0</v>
      </c>
      <c r="M106" s="18">
        <f>[2]completo!AC195+[2]completo!AC207+[2]completo!AC219</f>
        <v>0</v>
      </c>
      <c r="N106" s="18">
        <f>[2]completo!AD195+[2]completo!AD207+[2]completo!AD219</f>
        <v>0</v>
      </c>
      <c r="O106" s="18">
        <f>[2]completo!AE195+[2]completo!AE207+[2]completo!AE219</f>
        <v>0</v>
      </c>
      <c r="P106" s="18">
        <f>[2]completo!AF195+[2]completo!AF207+[2]completo!AF219</f>
        <v>0</v>
      </c>
      <c r="Q106" s="18">
        <f>[2]completo!AG195+[2]completo!AG207+[2]completo!AG219</f>
        <v>545</v>
      </c>
      <c r="R106" s="18">
        <f>[2]completo!AH195+[2]completo!AH207+[2]completo!AH219</f>
        <v>0</v>
      </c>
      <c r="S106" s="18">
        <f>[2]completo!AI195+[2]completo!AI207+[2]completo!AI219</f>
        <v>0</v>
      </c>
      <c r="T106" s="18">
        <f>[2]completo!AJ195+[2]completo!AJ207+[2]completo!AJ219</f>
        <v>0</v>
      </c>
      <c r="U106" s="18">
        <f>[2]completo!AK195+[2]completo!AK207+[2]completo!AK219</f>
        <v>265</v>
      </c>
      <c r="V106" s="18">
        <f>[2]completo!AL195+[2]completo!AL207+[2]completo!AL219</f>
        <v>0</v>
      </c>
      <c r="W106" s="18">
        <f>[2]completo!AM195+[2]completo!AM207+[2]completo!AM219</f>
        <v>0</v>
      </c>
      <c r="X106" s="18">
        <f>[2]completo!AN195+[2]completo!AN207+[2]completo!AN219</f>
        <v>0</v>
      </c>
      <c r="Y106" s="18">
        <f>[2]completo!AO195+[2]completo!AO207+[2]completo!AO219</f>
        <v>0</v>
      </c>
      <c r="Z106" s="18">
        <f>[2]completo!AP195+[2]completo!AP207+[2]completo!AP219</f>
        <v>0</v>
      </c>
      <c r="AA106" s="18">
        <f>[2]completo!AQ195+[2]completo!AQ207+[2]completo!AQ219</f>
        <v>0</v>
      </c>
      <c r="AB106" s="18">
        <f>[2]completo!AR195+[2]completo!AR207+[2]completo!AR219</f>
        <v>0</v>
      </c>
      <c r="AC106" s="18">
        <f>[2]completo!AS195+[2]completo!AS207+[2]completo!AS219</f>
        <v>0</v>
      </c>
      <c r="AD106" s="18">
        <f>[2]completo!AT195+[2]completo!AT207+[2]completo!AT219</f>
        <v>0</v>
      </c>
      <c r="AE106" s="18">
        <f>[2]completo!AU195+[2]completo!AU207+[2]completo!AU219</f>
        <v>0</v>
      </c>
      <c r="AF106" s="18">
        <f>[2]completo!AV195+[2]completo!AV207+[2]completo!AV219</f>
        <v>0</v>
      </c>
      <c r="AG106" s="18">
        <f>[2]completo!AW195+[2]completo!AW207+[2]completo!AW219</f>
        <v>0</v>
      </c>
      <c r="AH106" s="18">
        <f>[2]completo!AX195+[2]completo!AX207+[2]completo!AX219</f>
        <v>0</v>
      </c>
      <c r="AI106" s="18">
        <f>[2]completo!AY195+[2]completo!AY207+[2]completo!AY219</f>
        <v>0</v>
      </c>
      <c r="AJ106" s="18">
        <f>[2]completo!AZ195+[2]completo!AZ207+[2]completo!AZ219</f>
        <v>0</v>
      </c>
      <c r="AK106" s="19">
        <f>[2]completo!BA195+[2]completo!BA207+[2]completo!BA219</f>
        <v>0</v>
      </c>
      <c r="AL106" s="20">
        <f>SUM(F106:AK106)</f>
        <v>810</v>
      </c>
      <c r="AM106" s="21">
        <f t="shared" ref="AM106:AM117" si="95">SUM(F106:I106)+SUM(N106:Q106)+SUM(V106:Y106)+SUM(AD106:AG106)</f>
        <v>545</v>
      </c>
      <c r="AN106" s="22">
        <f t="shared" ref="AN106:AN117" si="96">SUM(J106:M106)+SUM(R106:U106)+SUM(Z106:AC106)+SUM(AH106:AK106)</f>
        <v>265</v>
      </c>
      <c r="AO106" s="21">
        <f t="shared" ref="AO106:AO117" si="97">SUM(F106:I106)</f>
        <v>0</v>
      </c>
      <c r="AP106" s="22">
        <f t="shared" ref="AP106:AP117" si="98">SUM(J106:M106)</f>
        <v>0</v>
      </c>
      <c r="AQ106" s="21">
        <f t="shared" ref="AQ106:AQ117" si="99">SUM(N106:Q106)</f>
        <v>545</v>
      </c>
      <c r="AR106" s="22">
        <f t="shared" ref="AR106:AR117" si="100">SUM(R106:U106)</f>
        <v>265</v>
      </c>
      <c r="AS106" s="21">
        <f t="shared" ref="AS106:AS117" si="101">SUM(V106:Y106)</f>
        <v>0</v>
      </c>
      <c r="AT106" s="22">
        <f t="shared" ref="AT106:AT117" si="102">SUM(Z106:AC106)</f>
        <v>0</v>
      </c>
      <c r="AU106" s="23">
        <f t="shared" ref="AU106:AU117" si="103">SUM(AD106:AG106)</f>
        <v>0</v>
      </c>
      <c r="AV106" s="24">
        <f t="shared" ref="AV106:AV117" si="104">SUM(AH106:AK106)</f>
        <v>0</v>
      </c>
      <c r="AW106" s="21">
        <f t="shared" ref="AW106:AW117" si="105">F106+N106+V106+AD106</f>
        <v>0</v>
      </c>
      <c r="AX106" s="22">
        <f t="shared" ref="AX106:AX117" si="106">J106+R106+Z106+AH106</f>
        <v>0</v>
      </c>
      <c r="AY106" s="21">
        <f t="shared" ref="AY106:AY117" si="107">G106+O106+W106+AE106</f>
        <v>0</v>
      </c>
      <c r="AZ106" s="22">
        <f t="shared" ref="AZ106:AZ117" si="108">K106+S106+AA106+AI106</f>
        <v>0</v>
      </c>
      <c r="BA106" s="21">
        <f t="shared" ref="BA106:BA117" si="109">H106+P106+X106+AF106</f>
        <v>0</v>
      </c>
      <c r="BB106" s="22">
        <f t="shared" ref="BB106:BB117" si="110">L106+T106+AB106+AJ106</f>
        <v>0</v>
      </c>
      <c r="BC106" s="21">
        <f t="shared" ref="BC106:BC117" si="111">I106+Q106+Y106+AG106</f>
        <v>545</v>
      </c>
      <c r="BD106" s="24">
        <f t="shared" ref="BD106:BD117" si="112">M106+U106+AC106+AK106</f>
        <v>265</v>
      </c>
    </row>
    <row r="107" spans="1:56" ht="39.950000000000003" customHeight="1" x14ac:dyDescent="0.25">
      <c r="A107" s="233"/>
      <c r="B107" s="220"/>
      <c r="C107" s="25" t="s">
        <v>42</v>
      </c>
      <c r="D107" s="26"/>
      <c r="E107" s="27" t="s">
        <v>43</v>
      </c>
      <c r="F107" s="28">
        <f>[2]completo!V196+[2]completo!V208+[2]completo!V220</f>
        <v>0</v>
      </c>
      <c r="G107" s="29">
        <f>[2]completo!W196+[2]completo!W208+[2]completo!W220</f>
        <v>0</v>
      </c>
      <c r="H107" s="29">
        <f>[2]completo!X196+[2]completo!X208+[2]completo!X220</f>
        <v>0</v>
      </c>
      <c r="I107" s="29">
        <f>[2]completo!Y196+[2]completo!Y208+[2]completo!Y220</f>
        <v>0</v>
      </c>
      <c r="J107" s="29">
        <f>[2]completo!Z196+[2]completo!Z208+[2]completo!Z220</f>
        <v>0</v>
      </c>
      <c r="K107" s="29">
        <f>[2]completo!AA196+[2]completo!AA208+[2]completo!AA220</f>
        <v>0</v>
      </c>
      <c r="L107" s="29">
        <f>[2]completo!AB196+[2]completo!AB208+[2]completo!AB220</f>
        <v>0</v>
      </c>
      <c r="M107" s="29">
        <f>[2]completo!AC196+[2]completo!AC208+[2]completo!AC220</f>
        <v>0</v>
      </c>
      <c r="N107" s="29">
        <f>[2]completo!AD196+[2]completo!AD208+[2]completo!AD220</f>
        <v>0</v>
      </c>
      <c r="O107" s="29">
        <f>[2]completo!AE196+[2]completo!AE208+[2]completo!AE220</f>
        <v>0</v>
      </c>
      <c r="P107" s="29">
        <f>[2]completo!AF196+[2]completo!AF208+[2]completo!AF220</f>
        <v>0</v>
      </c>
      <c r="Q107" s="29">
        <f>[2]completo!AG196+[2]completo!AG208+[2]completo!AG220</f>
        <v>55</v>
      </c>
      <c r="R107" s="29">
        <f>[2]completo!AH196+[2]completo!AH208+[2]completo!AH220</f>
        <v>0</v>
      </c>
      <c r="S107" s="29">
        <f>[2]completo!AI196+[2]completo!AI208+[2]completo!AI220</f>
        <v>0</v>
      </c>
      <c r="T107" s="29">
        <f>[2]completo!AJ196+[2]completo!AJ208+[2]completo!AJ220</f>
        <v>0</v>
      </c>
      <c r="U107" s="29">
        <f>[2]completo!AK196+[2]completo!AK208+[2]completo!AK220</f>
        <v>39</v>
      </c>
      <c r="V107" s="29">
        <f>[2]completo!AL196+[2]completo!AL208+[2]completo!AL220</f>
        <v>0</v>
      </c>
      <c r="W107" s="29">
        <f>[2]completo!AM196+[2]completo!AM208+[2]completo!AM220</f>
        <v>0</v>
      </c>
      <c r="X107" s="29">
        <f>[2]completo!AN196+[2]completo!AN208+[2]completo!AN220</f>
        <v>0</v>
      </c>
      <c r="Y107" s="29">
        <f>[2]completo!AO196+[2]completo!AO208+[2]completo!AO220</f>
        <v>0</v>
      </c>
      <c r="Z107" s="29">
        <f>[2]completo!AP196+[2]completo!AP208+[2]completo!AP220</f>
        <v>0</v>
      </c>
      <c r="AA107" s="29">
        <f>[2]completo!AQ196+[2]completo!AQ208+[2]completo!AQ220</f>
        <v>0</v>
      </c>
      <c r="AB107" s="29">
        <f>[2]completo!AR196+[2]completo!AR208+[2]completo!AR220</f>
        <v>0</v>
      </c>
      <c r="AC107" s="29">
        <f>[2]completo!AS196+[2]completo!AS208+[2]completo!AS220</f>
        <v>0</v>
      </c>
      <c r="AD107" s="29">
        <f>[2]completo!AT196+[2]completo!AT208+[2]completo!AT220</f>
        <v>0</v>
      </c>
      <c r="AE107" s="29">
        <f>[2]completo!AU196+[2]completo!AU208+[2]completo!AU220</f>
        <v>0</v>
      </c>
      <c r="AF107" s="29">
        <f>[2]completo!AV196+[2]completo!AV208+[2]completo!AV220</f>
        <v>0</v>
      </c>
      <c r="AG107" s="29">
        <f>[2]completo!AW196+[2]completo!AW208+[2]completo!AW220</f>
        <v>0</v>
      </c>
      <c r="AH107" s="29">
        <f>[2]completo!AX196+[2]completo!AX208+[2]completo!AX220</f>
        <v>0</v>
      </c>
      <c r="AI107" s="29">
        <f>[2]completo!AY196+[2]completo!AY208+[2]completo!AY220</f>
        <v>0</v>
      </c>
      <c r="AJ107" s="29">
        <f>[2]completo!AZ196+[2]completo!AZ208+[2]completo!AZ220</f>
        <v>0</v>
      </c>
      <c r="AK107" s="30">
        <f>[2]completo!BA196+[2]completo!BA208+[2]completo!BA220</f>
        <v>0</v>
      </c>
      <c r="AL107" s="31">
        <f t="shared" ref="AL107:AL119" si="113">SUM(F107:AK107)</f>
        <v>94</v>
      </c>
      <c r="AM107" s="32">
        <f t="shared" si="95"/>
        <v>55</v>
      </c>
      <c r="AN107" s="33">
        <f t="shared" si="96"/>
        <v>39</v>
      </c>
      <c r="AO107" s="32">
        <f t="shared" si="97"/>
        <v>0</v>
      </c>
      <c r="AP107" s="33">
        <f t="shared" si="98"/>
        <v>0</v>
      </c>
      <c r="AQ107" s="34">
        <f t="shared" si="99"/>
        <v>55</v>
      </c>
      <c r="AR107" s="33">
        <f t="shared" si="100"/>
        <v>39</v>
      </c>
      <c r="AS107" s="35">
        <f t="shared" si="101"/>
        <v>0</v>
      </c>
      <c r="AT107" s="33">
        <f t="shared" si="102"/>
        <v>0</v>
      </c>
      <c r="AU107" s="36">
        <f t="shared" si="103"/>
        <v>0</v>
      </c>
      <c r="AV107" s="37">
        <f t="shared" si="104"/>
        <v>0</v>
      </c>
      <c r="AW107" s="32">
        <f t="shared" si="105"/>
        <v>0</v>
      </c>
      <c r="AX107" s="33">
        <f t="shared" si="106"/>
        <v>0</v>
      </c>
      <c r="AY107" s="32">
        <f t="shared" si="107"/>
        <v>0</v>
      </c>
      <c r="AZ107" s="33">
        <f t="shared" si="108"/>
        <v>0</v>
      </c>
      <c r="BA107" s="32">
        <f t="shared" si="109"/>
        <v>0</v>
      </c>
      <c r="BB107" s="33">
        <f t="shared" si="110"/>
        <v>0</v>
      </c>
      <c r="BC107" s="32">
        <f t="shared" si="111"/>
        <v>55</v>
      </c>
      <c r="BD107" s="37">
        <f t="shared" si="112"/>
        <v>39</v>
      </c>
    </row>
    <row r="108" spans="1:56" ht="39.950000000000003" customHeight="1" thickBot="1" x14ac:dyDescent="0.3">
      <c r="A108" s="233"/>
      <c r="B108" s="221"/>
      <c r="C108" s="38" t="s">
        <v>42</v>
      </c>
      <c r="D108" s="39" t="s">
        <v>43</v>
      </c>
      <c r="E108" s="40"/>
      <c r="F108" s="41">
        <f>[2]completo!V197+[2]completo!V209+[2]completo!V221</f>
        <v>0</v>
      </c>
      <c r="G108" s="42">
        <f>[2]completo!W197+[2]completo!W209+[2]completo!W221</f>
        <v>0</v>
      </c>
      <c r="H108" s="42">
        <f>[2]completo!X197+[2]completo!X209+[2]completo!X221</f>
        <v>0</v>
      </c>
      <c r="I108" s="42">
        <f>[2]completo!Y197+[2]completo!Y209+[2]completo!Y221</f>
        <v>0</v>
      </c>
      <c r="J108" s="42">
        <f>[2]completo!Z197+[2]completo!Z209+[2]completo!Z221</f>
        <v>0</v>
      </c>
      <c r="K108" s="42">
        <f>[2]completo!AA197+[2]completo!AA209+[2]completo!AA221</f>
        <v>0</v>
      </c>
      <c r="L108" s="42">
        <f>[2]completo!AB197+[2]completo!AB209+[2]completo!AB221</f>
        <v>0</v>
      </c>
      <c r="M108" s="42">
        <f>[2]completo!AC197+[2]completo!AC209+[2]completo!AC221</f>
        <v>0</v>
      </c>
      <c r="N108" s="42">
        <f>[2]completo!AD197+[2]completo!AD209+[2]completo!AD221</f>
        <v>0</v>
      </c>
      <c r="O108" s="42">
        <f>[2]completo!AE197+[2]completo!AE209+[2]completo!AE221</f>
        <v>0</v>
      </c>
      <c r="P108" s="42">
        <f>[2]completo!AF197+[2]completo!AF209+[2]completo!AF221</f>
        <v>0</v>
      </c>
      <c r="Q108" s="42">
        <f>[2]completo!AG197+[2]completo!AG209+[2]completo!AG221</f>
        <v>57</v>
      </c>
      <c r="R108" s="42">
        <f>[2]completo!AH197+[2]completo!AH209+[2]completo!AH221</f>
        <v>0</v>
      </c>
      <c r="S108" s="42">
        <f>[2]completo!AI197+[2]completo!AI209+[2]completo!AI221</f>
        <v>0</v>
      </c>
      <c r="T108" s="42">
        <f>[2]completo!AJ197+[2]completo!AJ209+[2]completo!AJ221</f>
        <v>0</v>
      </c>
      <c r="U108" s="42">
        <f>[2]completo!AK197+[2]completo!AK209+[2]completo!AK221</f>
        <v>62</v>
      </c>
      <c r="V108" s="42">
        <f>[2]completo!AL197+[2]completo!AL209+[2]completo!AL221</f>
        <v>0</v>
      </c>
      <c r="W108" s="42">
        <f>[2]completo!AM197+[2]completo!AM209+[2]completo!AM221</f>
        <v>0</v>
      </c>
      <c r="X108" s="42">
        <f>[2]completo!AN197+[2]completo!AN209+[2]completo!AN221</f>
        <v>0</v>
      </c>
      <c r="Y108" s="42">
        <f>[2]completo!AO197+[2]completo!AO209+[2]completo!AO221</f>
        <v>0</v>
      </c>
      <c r="Z108" s="42">
        <f>[2]completo!AP197+[2]completo!AP209+[2]completo!AP221</f>
        <v>0</v>
      </c>
      <c r="AA108" s="42">
        <f>[2]completo!AQ197+[2]completo!AQ209+[2]completo!AQ221</f>
        <v>0</v>
      </c>
      <c r="AB108" s="42">
        <f>[2]completo!AR197+[2]completo!AR209+[2]completo!AR221</f>
        <v>0</v>
      </c>
      <c r="AC108" s="42">
        <f>[2]completo!AS197+[2]completo!AS209+[2]completo!AS221</f>
        <v>0</v>
      </c>
      <c r="AD108" s="42">
        <f>[2]completo!AT197+[2]completo!AT209+[2]completo!AT221</f>
        <v>0</v>
      </c>
      <c r="AE108" s="42">
        <f>[2]completo!AU197+[2]completo!AU209+[2]completo!AU221</f>
        <v>0</v>
      </c>
      <c r="AF108" s="42">
        <f>[2]completo!AV197+[2]completo!AV209+[2]completo!AV221</f>
        <v>0</v>
      </c>
      <c r="AG108" s="42">
        <f>[2]completo!AW197+[2]completo!AW209+[2]completo!AW221</f>
        <v>0</v>
      </c>
      <c r="AH108" s="42">
        <f>[2]completo!AX197+[2]completo!AX209+[2]completo!AX221</f>
        <v>0</v>
      </c>
      <c r="AI108" s="42">
        <f>[2]completo!AY197+[2]completo!AY209+[2]completo!AY221</f>
        <v>0</v>
      </c>
      <c r="AJ108" s="42">
        <f>[2]completo!AZ197+[2]completo!AZ209+[2]completo!AZ221</f>
        <v>0</v>
      </c>
      <c r="AK108" s="43">
        <f>[2]completo!BA197+[2]completo!BA209+[2]completo!BA221</f>
        <v>0</v>
      </c>
      <c r="AL108" s="44">
        <f t="shared" si="113"/>
        <v>119</v>
      </c>
      <c r="AM108" s="45">
        <f t="shared" si="95"/>
        <v>57</v>
      </c>
      <c r="AN108" s="46">
        <f t="shared" si="96"/>
        <v>62</v>
      </c>
      <c r="AO108" s="45">
        <f t="shared" si="97"/>
        <v>0</v>
      </c>
      <c r="AP108" s="46">
        <f t="shared" si="98"/>
        <v>0</v>
      </c>
      <c r="AQ108" s="45">
        <f t="shared" si="99"/>
        <v>57</v>
      </c>
      <c r="AR108" s="46">
        <f t="shared" si="100"/>
        <v>62</v>
      </c>
      <c r="AS108" s="45">
        <f t="shared" si="101"/>
        <v>0</v>
      </c>
      <c r="AT108" s="46">
        <f t="shared" si="102"/>
        <v>0</v>
      </c>
      <c r="AU108" s="47">
        <f t="shared" si="103"/>
        <v>0</v>
      </c>
      <c r="AV108" s="48">
        <f t="shared" si="104"/>
        <v>0</v>
      </c>
      <c r="AW108" s="45">
        <f t="shared" si="105"/>
        <v>0</v>
      </c>
      <c r="AX108" s="46">
        <f t="shared" si="106"/>
        <v>0</v>
      </c>
      <c r="AY108" s="45">
        <f t="shared" si="107"/>
        <v>0</v>
      </c>
      <c r="AZ108" s="46">
        <f t="shared" si="108"/>
        <v>0</v>
      </c>
      <c r="BA108" s="45">
        <f t="shared" si="109"/>
        <v>0</v>
      </c>
      <c r="BB108" s="46">
        <f t="shared" si="110"/>
        <v>0</v>
      </c>
      <c r="BC108" s="45">
        <f t="shared" si="111"/>
        <v>57</v>
      </c>
      <c r="BD108" s="48">
        <f t="shared" si="112"/>
        <v>62</v>
      </c>
    </row>
    <row r="109" spans="1:56" ht="39.950000000000003" customHeight="1" thickTop="1" x14ac:dyDescent="0.25">
      <c r="A109" s="233"/>
      <c r="B109" s="219" t="s">
        <v>44</v>
      </c>
      <c r="C109" s="225" t="s">
        <v>41</v>
      </c>
      <c r="D109" s="226"/>
      <c r="E109" s="226"/>
      <c r="F109" s="49">
        <f>[2]completo!V198+[2]completo!V210+[2]completo!V222</f>
        <v>0</v>
      </c>
      <c r="G109" s="50">
        <f>[2]completo!W198+[2]completo!W210+[2]completo!W222</f>
        <v>0</v>
      </c>
      <c r="H109" s="50">
        <f>[2]completo!X198+[2]completo!X210+[2]completo!X222</f>
        <v>0</v>
      </c>
      <c r="I109" s="50">
        <f>[2]completo!Y198+[2]completo!Y210+[2]completo!Y222</f>
        <v>0</v>
      </c>
      <c r="J109" s="50">
        <f>[2]completo!Z198+[2]completo!Z210+[2]completo!Z222</f>
        <v>0</v>
      </c>
      <c r="K109" s="50">
        <f>[2]completo!AA198+[2]completo!AA210+[2]completo!AA222</f>
        <v>0</v>
      </c>
      <c r="L109" s="50">
        <f>[2]completo!AB198+[2]completo!AB210+[2]completo!AB222</f>
        <v>0</v>
      </c>
      <c r="M109" s="50">
        <f>[2]completo!AC198+[2]completo!AC210+[2]completo!AC222</f>
        <v>0</v>
      </c>
      <c r="N109" s="50">
        <f>[2]completo!AD198+[2]completo!AD210+[2]completo!AD222</f>
        <v>0</v>
      </c>
      <c r="O109" s="50">
        <f>[2]completo!AE198+[2]completo!AE210+[2]completo!AE222</f>
        <v>0</v>
      </c>
      <c r="P109" s="50">
        <f>[2]completo!AF198+[2]completo!AF210+[2]completo!AF222</f>
        <v>0</v>
      </c>
      <c r="Q109" s="50">
        <f>[2]completo!AG198+[2]completo!AG210+[2]completo!AG222</f>
        <v>148</v>
      </c>
      <c r="R109" s="50">
        <f>[2]completo!AH198+[2]completo!AH210+[2]completo!AH222</f>
        <v>0</v>
      </c>
      <c r="S109" s="50">
        <f>[2]completo!AI198+[2]completo!AI210+[2]completo!AI222</f>
        <v>0</v>
      </c>
      <c r="T109" s="50">
        <f>[2]completo!AJ198+[2]completo!AJ210+[2]completo!AJ222</f>
        <v>0</v>
      </c>
      <c r="U109" s="50">
        <f>[2]completo!AK198+[2]completo!AK210+[2]completo!AK222</f>
        <v>106</v>
      </c>
      <c r="V109" s="50">
        <f>[2]completo!AL198+[2]completo!AL210+[2]completo!AL222</f>
        <v>0</v>
      </c>
      <c r="W109" s="50">
        <f>[2]completo!AM198+[2]completo!AM210+[2]completo!AM222</f>
        <v>0</v>
      </c>
      <c r="X109" s="50">
        <f>[2]completo!AN198+[2]completo!AN210+[2]completo!AN222</f>
        <v>0</v>
      </c>
      <c r="Y109" s="50">
        <f>[2]completo!AO198+[2]completo!AO210+[2]completo!AO222</f>
        <v>0</v>
      </c>
      <c r="Z109" s="50">
        <f>[2]completo!AP198+[2]completo!AP210+[2]completo!AP222</f>
        <v>0</v>
      </c>
      <c r="AA109" s="50">
        <f>[2]completo!AQ198+[2]completo!AQ210+[2]completo!AQ222</f>
        <v>0</v>
      </c>
      <c r="AB109" s="50">
        <f>[2]completo!AR198+[2]completo!AR210+[2]completo!AR222</f>
        <v>0</v>
      </c>
      <c r="AC109" s="50">
        <f>[2]completo!AS198+[2]completo!AS210+[2]completo!AS222</f>
        <v>0</v>
      </c>
      <c r="AD109" s="50">
        <f>[2]completo!AT198+[2]completo!AT210+[2]completo!AT222</f>
        <v>0</v>
      </c>
      <c r="AE109" s="50">
        <f>[2]completo!AU198+[2]completo!AU210+[2]completo!AU222</f>
        <v>0</v>
      </c>
      <c r="AF109" s="50">
        <f>[2]completo!AV198+[2]completo!AV210+[2]completo!AV222</f>
        <v>0</v>
      </c>
      <c r="AG109" s="50">
        <f>[2]completo!AW198+[2]completo!AW210+[2]completo!AW222</f>
        <v>0</v>
      </c>
      <c r="AH109" s="50">
        <f>[2]completo!AX198+[2]completo!AX210+[2]completo!AX222</f>
        <v>0</v>
      </c>
      <c r="AI109" s="50">
        <f>[2]completo!AY198+[2]completo!AY210+[2]completo!AY222</f>
        <v>0</v>
      </c>
      <c r="AJ109" s="50">
        <f>[2]completo!AZ198+[2]completo!AZ210+[2]completo!AZ222</f>
        <v>0</v>
      </c>
      <c r="AK109" s="51">
        <f>[2]completo!BA198+[2]completo!BA210+[2]completo!BA222</f>
        <v>0</v>
      </c>
      <c r="AL109" s="20">
        <f t="shared" si="113"/>
        <v>254</v>
      </c>
      <c r="AM109" s="21">
        <f t="shared" si="95"/>
        <v>148</v>
      </c>
      <c r="AN109" s="22">
        <f t="shared" si="96"/>
        <v>106</v>
      </c>
      <c r="AO109" s="21">
        <f t="shared" si="97"/>
        <v>0</v>
      </c>
      <c r="AP109" s="22">
        <f t="shared" si="98"/>
        <v>0</v>
      </c>
      <c r="AQ109" s="21">
        <f t="shared" si="99"/>
        <v>148</v>
      </c>
      <c r="AR109" s="22">
        <f t="shared" si="100"/>
        <v>106</v>
      </c>
      <c r="AS109" s="21">
        <f t="shared" si="101"/>
        <v>0</v>
      </c>
      <c r="AT109" s="22">
        <f t="shared" si="102"/>
        <v>0</v>
      </c>
      <c r="AU109" s="23">
        <f t="shared" si="103"/>
        <v>0</v>
      </c>
      <c r="AV109" s="24">
        <f t="shared" si="104"/>
        <v>0</v>
      </c>
      <c r="AW109" s="21">
        <f t="shared" si="105"/>
        <v>0</v>
      </c>
      <c r="AX109" s="22">
        <f t="shared" si="106"/>
        <v>0</v>
      </c>
      <c r="AY109" s="21">
        <f t="shared" si="107"/>
        <v>0</v>
      </c>
      <c r="AZ109" s="22">
        <f t="shared" si="108"/>
        <v>0</v>
      </c>
      <c r="BA109" s="21">
        <f t="shared" si="109"/>
        <v>0</v>
      </c>
      <c r="BB109" s="22">
        <f t="shared" si="110"/>
        <v>0</v>
      </c>
      <c r="BC109" s="21">
        <f t="shared" si="111"/>
        <v>148</v>
      </c>
      <c r="BD109" s="24">
        <f t="shared" si="112"/>
        <v>106</v>
      </c>
    </row>
    <row r="110" spans="1:56" ht="39.950000000000003" customHeight="1" x14ac:dyDescent="0.25">
      <c r="A110" s="233"/>
      <c r="B110" s="220"/>
      <c r="C110" s="25" t="s">
        <v>42</v>
      </c>
      <c r="D110" s="26"/>
      <c r="E110" s="27" t="s">
        <v>43</v>
      </c>
      <c r="F110" s="28">
        <f>[2]completo!V199+[2]completo!V211+[2]completo!V223</f>
        <v>0</v>
      </c>
      <c r="G110" s="29">
        <f>[2]completo!W199+[2]completo!W211+[2]completo!W223</f>
        <v>0</v>
      </c>
      <c r="H110" s="29">
        <f>[2]completo!X199+[2]completo!X211+[2]completo!X223</f>
        <v>0</v>
      </c>
      <c r="I110" s="29">
        <f>[2]completo!Y199+[2]completo!Y211+[2]completo!Y223</f>
        <v>0</v>
      </c>
      <c r="J110" s="29">
        <f>[2]completo!Z199+[2]completo!Z211+[2]completo!Z223</f>
        <v>0</v>
      </c>
      <c r="K110" s="29">
        <f>[2]completo!AA199+[2]completo!AA211+[2]completo!AA223</f>
        <v>0</v>
      </c>
      <c r="L110" s="29">
        <f>[2]completo!AB199+[2]completo!AB211+[2]completo!AB223</f>
        <v>0</v>
      </c>
      <c r="M110" s="29">
        <f>[2]completo!AC199+[2]completo!AC211+[2]completo!AC223</f>
        <v>0</v>
      </c>
      <c r="N110" s="29">
        <f>[2]completo!AD199+[2]completo!AD211+[2]completo!AD223</f>
        <v>0</v>
      </c>
      <c r="O110" s="29">
        <f>[2]completo!AE199+[2]completo!AE211+[2]completo!AE223</f>
        <v>0</v>
      </c>
      <c r="P110" s="29">
        <f>[2]completo!AF199+[2]completo!AF211+[2]completo!AF223</f>
        <v>0</v>
      </c>
      <c r="Q110" s="29">
        <f>[2]completo!AG199+[2]completo!AG211+[2]completo!AG223</f>
        <v>26</v>
      </c>
      <c r="R110" s="29">
        <f>[2]completo!AH199+[2]completo!AH211+[2]completo!AH223</f>
        <v>0</v>
      </c>
      <c r="S110" s="29">
        <f>[2]completo!AI199+[2]completo!AI211+[2]completo!AI223</f>
        <v>0</v>
      </c>
      <c r="T110" s="29">
        <f>[2]completo!AJ199+[2]completo!AJ211+[2]completo!AJ223</f>
        <v>0</v>
      </c>
      <c r="U110" s="29">
        <f>[2]completo!AK199+[2]completo!AK211+[2]completo!AK223</f>
        <v>21</v>
      </c>
      <c r="V110" s="29">
        <f>[2]completo!AL199+[2]completo!AL211+[2]completo!AL223</f>
        <v>0</v>
      </c>
      <c r="W110" s="29">
        <f>[2]completo!AM199+[2]completo!AM211+[2]completo!AM223</f>
        <v>0</v>
      </c>
      <c r="X110" s="29">
        <f>[2]completo!AN199+[2]completo!AN211+[2]completo!AN223</f>
        <v>0</v>
      </c>
      <c r="Y110" s="29">
        <f>[2]completo!AO199+[2]completo!AO211+[2]completo!AO223</f>
        <v>0</v>
      </c>
      <c r="Z110" s="29">
        <f>[2]completo!AP199+[2]completo!AP211+[2]completo!AP223</f>
        <v>0</v>
      </c>
      <c r="AA110" s="29">
        <f>[2]completo!AQ199+[2]completo!AQ211+[2]completo!AQ223</f>
        <v>0</v>
      </c>
      <c r="AB110" s="29">
        <f>[2]completo!AR199+[2]completo!AR211+[2]completo!AR223</f>
        <v>0</v>
      </c>
      <c r="AC110" s="29">
        <f>[2]completo!AS199+[2]completo!AS211+[2]completo!AS223</f>
        <v>0</v>
      </c>
      <c r="AD110" s="29">
        <f>[2]completo!AT199+[2]completo!AT211+[2]completo!AT223</f>
        <v>0</v>
      </c>
      <c r="AE110" s="29">
        <f>[2]completo!AU199+[2]completo!AU211+[2]completo!AU223</f>
        <v>0</v>
      </c>
      <c r="AF110" s="29">
        <f>[2]completo!AV199+[2]completo!AV211+[2]completo!AV223</f>
        <v>0</v>
      </c>
      <c r="AG110" s="29">
        <f>[2]completo!AW199+[2]completo!AW211+[2]completo!AW223</f>
        <v>0</v>
      </c>
      <c r="AH110" s="29">
        <f>[2]completo!AX199+[2]completo!AX211+[2]completo!AX223</f>
        <v>0</v>
      </c>
      <c r="AI110" s="29">
        <f>[2]completo!AY199+[2]completo!AY211+[2]completo!AY223</f>
        <v>0</v>
      </c>
      <c r="AJ110" s="29">
        <f>[2]completo!AZ199+[2]completo!AZ211+[2]completo!AZ223</f>
        <v>0</v>
      </c>
      <c r="AK110" s="30">
        <f>[2]completo!BA199+[2]completo!BA211+[2]completo!BA223</f>
        <v>0</v>
      </c>
      <c r="AL110" s="31">
        <f t="shared" si="113"/>
        <v>47</v>
      </c>
      <c r="AM110" s="32">
        <f t="shared" si="95"/>
        <v>26</v>
      </c>
      <c r="AN110" s="33">
        <f t="shared" si="96"/>
        <v>21</v>
      </c>
      <c r="AO110" s="32">
        <f t="shared" si="97"/>
        <v>0</v>
      </c>
      <c r="AP110" s="33">
        <f t="shared" si="98"/>
        <v>0</v>
      </c>
      <c r="AQ110" s="32">
        <f t="shared" si="99"/>
        <v>26</v>
      </c>
      <c r="AR110" s="33">
        <f t="shared" si="100"/>
        <v>21</v>
      </c>
      <c r="AS110" s="32">
        <f t="shared" si="101"/>
        <v>0</v>
      </c>
      <c r="AT110" s="33">
        <f t="shared" si="102"/>
        <v>0</v>
      </c>
      <c r="AU110" s="36">
        <f t="shared" si="103"/>
        <v>0</v>
      </c>
      <c r="AV110" s="37">
        <f t="shared" si="104"/>
        <v>0</v>
      </c>
      <c r="AW110" s="32">
        <f t="shared" si="105"/>
        <v>0</v>
      </c>
      <c r="AX110" s="33">
        <f t="shared" si="106"/>
        <v>0</v>
      </c>
      <c r="AY110" s="32">
        <f t="shared" si="107"/>
        <v>0</v>
      </c>
      <c r="AZ110" s="33">
        <f t="shared" si="108"/>
        <v>0</v>
      </c>
      <c r="BA110" s="32">
        <f t="shared" si="109"/>
        <v>0</v>
      </c>
      <c r="BB110" s="33">
        <f t="shared" si="110"/>
        <v>0</v>
      </c>
      <c r="BC110" s="32">
        <f t="shared" si="111"/>
        <v>26</v>
      </c>
      <c r="BD110" s="37">
        <f t="shared" si="112"/>
        <v>21</v>
      </c>
    </row>
    <row r="111" spans="1:56" ht="39.950000000000003" customHeight="1" thickBot="1" x14ac:dyDescent="0.3">
      <c r="A111" s="233"/>
      <c r="B111" s="221"/>
      <c r="C111" s="38" t="s">
        <v>42</v>
      </c>
      <c r="D111" s="39" t="s">
        <v>43</v>
      </c>
      <c r="E111" s="40"/>
      <c r="F111" s="41">
        <f>[2]completo!V200+[2]completo!V212+[2]completo!V224</f>
        <v>0</v>
      </c>
      <c r="G111" s="42">
        <f>[2]completo!W200+[2]completo!W212+[2]completo!W224</f>
        <v>0</v>
      </c>
      <c r="H111" s="42">
        <f>[2]completo!X200+[2]completo!X212+[2]completo!X224</f>
        <v>0</v>
      </c>
      <c r="I111" s="42">
        <f>[2]completo!Y200+[2]completo!Y212+[2]completo!Y224</f>
        <v>0</v>
      </c>
      <c r="J111" s="42">
        <f>[2]completo!Z200+[2]completo!Z212+[2]completo!Z224</f>
        <v>0</v>
      </c>
      <c r="K111" s="42">
        <f>[2]completo!AA200+[2]completo!AA212+[2]completo!AA224</f>
        <v>0</v>
      </c>
      <c r="L111" s="42">
        <f>[2]completo!AB200+[2]completo!AB212+[2]completo!AB224</f>
        <v>0</v>
      </c>
      <c r="M111" s="42">
        <f>[2]completo!AC200+[2]completo!AC212+[2]completo!AC224</f>
        <v>0</v>
      </c>
      <c r="N111" s="42">
        <f>[2]completo!AD200+[2]completo!AD212+[2]completo!AD224</f>
        <v>0</v>
      </c>
      <c r="O111" s="42">
        <f>[2]completo!AE200+[2]completo!AE212+[2]completo!AE224</f>
        <v>0</v>
      </c>
      <c r="P111" s="42">
        <f>[2]completo!AF200+[2]completo!AF212+[2]completo!AF224</f>
        <v>0</v>
      </c>
      <c r="Q111" s="42">
        <f>[2]completo!AG200+[2]completo!AG212+[2]completo!AG224</f>
        <v>9</v>
      </c>
      <c r="R111" s="42">
        <f>[2]completo!AH200+[2]completo!AH212+[2]completo!AH224</f>
        <v>0</v>
      </c>
      <c r="S111" s="42">
        <f>[2]completo!AI200+[2]completo!AI212+[2]completo!AI224</f>
        <v>0</v>
      </c>
      <c r="T111" s="42">
        <f>[2]completo!AJ200+[2]completo!AJ212+[2]completo!AJ224</f>
        <v>0</v>
      </c>
      <c r="U111" s="42">
        <f>[2]completo!AK200+[2]completo!AK212+[2]completo!AK224</f>
        <v>9</v>
      </c>
      <c r="V111" s="42">
        <f>[2]completo!AL200+[2]completo!AL212+[2]completo!AL224</f>
        <v>0</v>
      </c>
      <c r="W111" s="42">
        <f>[2]completo!AM200+[2]completo!AM212+[2]completo!AM224</f>
        <v>0</v>
      </c>
      <c r="X111" s="42">
        <f>[2]completo!AN200+[2]completo!AN212+[2]completo!AN224</f>
        <v>0</v>
      </c>
      <c r="Y111" s="42">
        <f>[2]completo!AO200+[2]completo!AO212+[2]completo!AO224</f>
        <v>0</v>
      </c>
      <c r="Z111" s="42">
        <f>[2]completo!AP200+[2]completo!AP212+[2]completo!AP224</f>
        <v>0</v>
      </c>
      <c r="AA111" s="42">
        <f>[2]completo!AQ200+[2]completo!AQ212+[2]completo!AQ224</f>
        <v>0</v>
      </c>
      <c r="AB111" s="42">
        <f>[2]completo!AR200+[2]completo!AR212+[2]completo!AR224</f>
        <v>0</v>
      </c>
      <c r="AC111" s="42">
        <f>[2]completo!AS200+[2]completo!AS212+[2]completo!AS224</f>
        <v>0</v>
      </c>
      <c r="AD111" s="42">
        <f>[2]completo!AT200+[2]completo!AT212+[2]completo!AT224</f>
        <v>0</v>
      </c>
      <c r="AE111" s="42">
        <f>[2]completo!AU200+[2]completo!AU212+[2]completo!AU224</f>
        <v>0</v>
      </c>
      <c r="AF111" s="42">
        <f>[2]completo!AV200+[2]completo!AV212+[2]completo!AV224</f>
        <v>0</v>
      </c>
      <c r="AG111" s="42">
        <f>[2]completo!AW200+[2]completo!AW212+[2]completo!AW224</f>
        <v>0</v>
      </c>
      <c r="AH111" s="42">
        <f>[2]completo!AX200+[2]completo!AX212+[2]completo!AX224</f>
        <v>0</v>
      </c>
      <c r="AI111" s="42">
        <f>[2]completo!AY200+[2]completo!AY212+[2]completo!AY224</f>
        <v>0</v>
      </c>
      <c r="AJ111" s="42">
        <f>[2]completo!AZ200+[2]completo!AZ212+[2]completo!AZ224</f>
        <v>0</v>
      </c>
      <c r="AK111" s="43">
        <f>[2]completo!BA200+[2]completo!BA212+[2]completo!BA224</f>
        <v>0</v>
      </c>
      <c r="AL111" s="44">
        <f t="shared" si="113"/>
        <v>18</v>
      </c>
      <c r="AM111" s="45">
        <f t="shared" si="95"/>
        <v>9</v>
      </c>
      <c r="AN111" s="46">
        <f t="shared" si="96"/>
        <v>9</v>
      </c>
      <c r="AO111" s="45">
        <f t="shared" si="97"/>
        <v>0</v>
      </c>
      <c r="AP111" s="46">
        <f t="shared" si="98"/>
        <v>0</v>
      </c>
      <c r="AQ111" s="45">
        <f t="shared" si="99"/>
        <v>9</v>
      </c>
      <c r="AR111" s="46">
        <f t="shared" si="100"/>
        <v>9</v>
      </c>
      <c r="AS111" s="45">
        <f t="shared" si="101"/>
        <v>0</v>
      </c>
      <c r="AT111" s="46">
        <f t="shared" si="102"/>
        <v>0</v>
      </c>
      <c r="AU111" s="47">
        <f t="shared" si="103"/>
        <v>0</v>
      </c>
      <c r="AV111" s="48">
        <f t="shared" si="104"/>
        <v>0</v>
      </c>
      <c r="AW111" s="45">
        <f t="shared" si="105"/>
        <v>0</v>
      </c>
      <c r="AX111" s="46">
        <f t="shared" si="106"/>
        <v>0</v>
      </c>
      <c r="AY111" s="45">
        <f t="shared" si="107"/>
        <v>0</v>
      </c>
      <c r="AZ111" s="46">
        <f t="shared" si="108"/>
        <v>0</v>
      </c>
      <c r="BA111" s="45">
        <f t="shared" si="109"/>
        <v>0</v>
      </c>
      <c r="BB111" s="46">
        <f t="shared" si="110"/>
        <v>0</v>
      </c>
      <c r="BC111" s="45">
        <f t="shared" si="111"/>
        <v>9</v>
      </c>
      <c r="BD111" s="48">
        <f t="shared" si="112"/>
        <v>9</v>
      </c>
    </row>
    <row r="112" spans="1:56" ht="39.950000000000003" customHeight="1" thickTop="1" x14ac:dyDescent="0.25">
      <c r="A112" s="233"/>
      <c r="B112" s="219" t="s">
        <v>45</v>
      </c>
      <c r="C112" s="225" t="s">
        <v>41</v>
      </c>
      <c r="D112" s="226"/>
      <c r="E112" s="226"/>
      <c r="F112" s="17">
        <f>[2]completo!V201+[2]completo!V213+[2]completo!V225</f>
        <v>0</v>
      </c>
      <c r="G112" s="18">
        <f>[2]completo!W201+[2]completo!W213+[2]completo!W225</f>
        <v>0</v>
      </c>
      <c r="H112" s="18">
        <f>[2]completo!X201+[2]completo!X213+[2]completo!X225</f>
        <v>0</v>
      </c>
      <c r="I112" s="18">
        <f>[2]completo!Y201+[2]completo!Y213+[2]completo!Y225</f>
        <v>0</v>
      </c>
      <c r="J112" s="18">
        <f>[2]completo!Z201+[2]completo!Z213+[2]completo!Z225</f>
        <v>0</v>
      </c>
      <c r="K112" s="18">
        <f>[2]completo!AA201+[2]completo!AA213+[2]completo!AA225</f>
        <v>0</v>
      </c>
      <c r="L112" s="18">
        <f>[2]completo!AB201+[2]completo!AB213+[2]completo!AB225</f>
        <v>0</v>
      </c>
      <c r="M112" s="18">
        <f>[2]completo!AC201+[2]completo!AC213+[2]completo!AC225</f>
        <v>0</v>
      </c>
      <c r="N112" s="18">
        <f>[2]completo!AD201+[2]completo!AD213+[2]completo!AD225</f>
        <v>0</v>
      </c>
      <c r="O112" s="18">
        <f>[2]completo!AE201+[2]completo!AE213+[2]completo!AE225</f>
        <v>0</v>
      </c>
      <c r="P112" s="18">
        <f>[2]completo!AF201+[2]completo!AF213+[2]completo!AF225</f>
        <v>0</v>
      </c>
      <c r="Q112" s="18">
        <f>[2]completo!AG201+[2]completo!AG213+[2]completo!AG225</f>
        <v>114</v>
      </c>
      <c r="R112" s="18">
        <f>[2]completo!AH201+[2]completo!AH213+[2]completo!AH225</f>
        <v>0</v>
      </c>
      <c r="S112" s="18">
        <f>[2]completo!AI201+[2]completo!AI213+[2]completo!AI225</f>
        <v>0</v>
      </c>
      <c r="T112" s="18">
        <f>[2]completo!AJ201+[2]completo!AJ213+[2]completo!AJ225</f>
        <v>0</v>
      </c>
      <c r="U112" s="18">
        <f>[2]completo!AK201+[2]completo!AK213+[2]completo!AK225</f>
        <v>482</v>
      </c>
      <c r="V112" s="18">
        <f>[2]completo!AL201+[2]completo!AL213+[2]completo!AL225</f>
        <v>0</v>
      </c>
      <c r="W112" s="18">
        <f>[2]completo!AM201+[2]completo!AM213+[2]completo!AM225</f>
        <v>0</v>
      </c>
      <c r="X112" s="18">
        <f>[2]completo!AN201+[2]completo!AN213+[2]completo!AN225</f>
        <v>0</v>
      </c>
      <c r="Y112" s="18">
        <f>[2]completo!AO201+[2]completo!AO213+[2]completo!AO225</f>
        <v>0</v>
      </c>
      <c r="Z112" s="18">
        <f>[2]completo!AP201+[2]completo!AP213+[2]completo!AP225</f>
        <v>0</v>
      </c>
      <c r="AA112" s="18">
        <f>[2]completo!AQ201+[2]completo!AQ213+[2]completo!AQ225</f>
        <v>0</v>
      </c>
      <c r="AB112" s="18">
        <f>[2]completo!AR201+[2]completo!AR213+[2]completo!AR225</f>
        <v>0</v>
      </c>
      <c r="AC112" s="18">
        <f>[2]completo!AS201+[2]completo!AS213+[2]completo!AS225</f>
        <v>0</v>
      </c>
      <c r="AD112" s="18">
        <f>[2]completo!AT201+[2]completo!AT213+[2]completo!AT225</f>
        <v>0</v>
      </c>
      <c r="AE112" s="18">
        <f>[2]completo!AU201+[2]completo!AU213+[2]completo!AU225</f>
        <v>0</v>
      </c>
      <c r="AF112" s="18">
        <f>[2]completo!AV201+[2]completo!AV213+[2]completo!AV225</f>
        <v>0</v>
      </c>
      <c r="AG112" s="18">
        <f>[2]completo!AW201+[2]completo!AW213+[2]completo!AW225</f>
        <v>0</v>
      </c>
      <c r="AH112" s="18">
        <f>[2]completo!AX201+[2]completo!AX213+[2]completo!AX225</f>
        <v>0</v>
      </c>
      <c r="AI112" s="18">
        <f>[2]completo!AY201+[2]completo!AY213+[2]completo!AY225</f>
        <v>0</v>
      </c>
      <c r="AJ112" s="18">
        <f>[2]completo!AZ201+[2]completo!AZ213+[2]completo!AZ225</f>
        <v>0</v>
      </c>
      <c r="AK112" s="19">
        <f>[2]completo!BA201+[2]completo!BA213+[2]completo!BA225</f>
        <v>0</v>
      </c>
      <c r="AL112" s="20">
        <f t="shared" si="113"/>
        <v>596</v>
      </c>
      <c r="AM112" s="21">
        <f t="shared" si="95"/>
        <v>114</v>
      </c>
      <c r="AN112" s="22">
        <f t="shared" si="96"/>
        <v>482</v>
      </c>
      <c r="AO112" s="21">
        <f t="shared" si="97"/>
        <v>0</v>
      </c>
      <c r="AP112" s="22">
        <f t="shared" si="98"/>
        <v>0</v>
      </c>
      <c r="AQ112" s="21">
        <f t="shared" si="99"/>
        <v>114</v>
      </c>
      <c r="AR112" s="22">
        <f t="shared" si="100"/>
        <v>482</v>
      </c>
      <c r="AS112" s="21">
        <f t="shared" si="101"/>
        <v>0</v>
      </c>
      <c r="AT112" s="22">
        <f t="shared" si="102"/>
        <v>0</v>
      </c>
      <c r="AU112" s="23">
        <f t="shared" si="103"/>
        <v>0</v>
      </c>
      <c r="AV112" s="24">
        <f t="shared" si="104"/>
        <v>0</v>
      </c>
      <c r="AW112" s="21">
        <f t="shared" si="105"/>
        <v>0</v>
      </c>
      <c r="AX112" s="22">
        <f t="shared" si="106"/>
        <v>0</v>
      </c>
      <c r="AY112" s="21">
        <f t="shared" si="107"/>
        <v>0</v>
      </c>
      <c r="AZ112" s="22">
        <f t="shared" si="108"/>
        <v>0</v>
      </c>
      <c r="BA112" s="21">
        <f t="shared" si="109"/>
        <v>0</v>
      </c>
      <c r="BB112" s="22">
        <f t="shared" si="110"/>
        <v>0</v>
      </c>
      <c r="BC112" s="21">
        <f t="shared" si="111"/>
        <v>114</v>
      </c>
      <c r="BD112" s="24">
        <f t="shared" si="112"/>
        <v>482</v>
      </c>
    </row>
    <row r="113" spans="1:56" ht="39.950000000000003" customHeight="1" x14ac:dyDescent="0.25">
      <c r="A113" s="233"/>
      <c r="B113" s="220"/>
      <c r="C113" s="25" t="s">
        <v>42</v>
      </c>
      <c r="D113" s="26"/>
      <c r="E113" s="27" t="s">
        <v>43</v>
      </c>
      <c r="F113" s="28">
        <f>[2]completo!V202+[2]completo!V214+[2]completo!V226</f>
        <v>0</v>
      </c>
      <c r="G113" s="29">
        <f>[2]completo!W202+[2]completo!W214+[2]completo!W226</f>
        <v>0</v>
      </c>
      <c r="H113" s="29">
        <f>[2]completo!X202+[2]completo!X214+[2]completo!X226</f>
        <v>0</v>
      </c>
      <c r="I113" s="29">
        <f>[2]completo!Y202+[2]completo!Y214+[2]completo!Y226</f>
        <v>0</v>
      </c>
      <c r="J113" s="29">
        <f>[2]completo!Z202+[2]completo!Z214+[2]completo!Z226</f>
        <v>0</v>
      </c>
      <c r="K113" s="29">
        <f>[2]completo!AA202+[2]completo!AA214+[2]completo!AA226</f>
        <v>0</v>
      </c>
      <c r="L113" s="29">
        <f>[2]completo!AB202+[2]completo!AB214+[2]completo!AB226</f>
        <v>0</v>
      </c>
      <c r="M113" s="29">
        <f>[2]completo!AC202+[2]completo!AC214+[2]completo!AC226</f>
        <v>0</v>
      </c>
      <c r="N113" s="29">
        <f>[2]completo!AD202+[2]completo!AD214+[2]completo!AD226</f>
        <v>0</v>
      </c>
      <c r="O113" s="29">
        <f>[2]completo!AE202+[2]completo!AE214+[2]completo!AE226</f>
        <v>0</v>
      </c>
      <c r="P113" s="29">
        <f>[2]completo!AF202+[2]completo!AF214+[2]completo!AF226</f>
        <v>0</v>
      </c>
      <c r="Q113" s="29">
        <f>[2]completo!AG202+[2]completo!AG214+[2]completo!AG226</f>
        <v>14</v>
      </c>
      <c r="R113" s="29">
        <f>[2]completo!AH202+[2]completo!AH214+[2]completo!AH226</f>
        <v>0</v>
      </c>
      <c r="S113" s="29">
        <f>[2]completo!AI202+[2]completo!AI214+[2]completo!AI226</f>
        <v>0</v>
      </c>
      <c r="T113" s="29">
        <f>[2]completo!AJ202+[2]completo!AJ214+[2]completo!AJ226</f>
        <v>0</v>
      </c>
      <c r="U113" s="29">
        <f>[2]completo!AK202+[2]completo!AK214+[2]completo!AK226</f>
        <v>46</v>
      </c>
      <c r="V113" s="29">
        <f>[2]completo!AL202+[2]completo!AL214+[2]completo!AL226</f>
        <v>0</v>
      </c>
      <c r="W113" s="29">
        <f>[2]completo!AM202+[2]completo!AM214+[2]completo!AM226</f>
        <v>0</v>
      </c>
      <c r="X113" s="29">
        <f>[2]completo!AN202+[2]completo!AN214+[2]completo!AN226</f>
        <v>0</v>
      </c>
      <c r="Y113" s="29">
        <f>[2]completo!AO202+[2]completo!AO214+[2]completo!AO226</f>
        <v>0</v>
      </c>
      <c r="Z113" s="29">
        <f>[2]completo!AP202+[2]completo!AP214+[2]completo!AP226</f>
        <v>0</v>
      </c>
      <c r="AA113" s="29">
        <f>[2]completo!AQ202+[2]completo!AQ214+[2]completo!AQ226</f>
        <v>0</v>
      </c>
      <c r="AB113" s="29">
        <f>[2]completo!AR202+[2]completo!AR214+[2]completo!AR226</f>
        <v>0</v>
      </c>
      <c r="AC113" s="29">
        <f>[2]completo!AS202+[2]completo!AS214+[2]completo!AS226</f>
        <v>0</v>
      </c>
      <c r="AD113" s="29">
        <f>[2]completo!AT202+[2]completo!AT214+[2]completo!AT226</f>
        <v>0</v>
      </c>
      <c r="AE113" s="29">
        <f>[2]completo!AU202+[2]completo!AU214+[2]completo!AU226</f>
        <v>0</v>
      </c>
      <c r="AF113" s="29">
        <f>[2]completo!AV202+[2]completo!AV214+[2]completo!AV226</f>
        <v>0</v>
      </c>
      <c r="AG113" s="29">
        <f>[2]completo!AW202+[2]completo!AW214+[2]completo!AW226</f>
        <v>0</v>
      </c>
      <c r="AH113" s="29">
        <f>[2]completo!AX202+[2]completo!AX214+[2]completo!AX226</f>
        <v>0</v>
      </c>
      <c r="AI113" s="29">
        <f>[2]completo!AY202+[2]completo!AY214+[2]completo!AY226</f>
        <v>0</v>
      </c>
      <c r="AJ113" s="29">
        <f>[2]completo!AZ202+[2]completo!AZ214+[2]completo!AZ226</f>
        <v>0</v>
      </c>
      <c r="AK113" s="30">
        <f>[2]completo!BA202+[2]completo!BA214+[2]completo!BA226</f>
        <v>0</v>
      </c>
      <c r="AL113" s="31">
        <f t="shared" si="113"/>
        <v>60</v>
      </c>
      <c r="AM113" s="32">
        <f t="shared" si="95"/>
        <v>14</v>
      </c>
      <c r="AN113" s="33">
        <f t="shared" si="96"/>
        <v>46</v>
      </c>
      <c r="AO113" s="32">
        <f t="shared" si="97"/>
        <v>0</v>
      </c>
      <c r="AP113" s="33">
        <f t="shared" si="98"/>
        <v>0</v>
      </c>
      <c r="AQ113" s="32">
        <f t="shared" si="99"/>
        <v>14</v>
      </c>
      <c r="AR113" s="33">
        <f t="shared" si="100"/>
        <v>46</v>
      </c>
      <c r="AS113" s="32">
        <f t="shared" si="101"/>
        <v>0</v>
      </c>
      <c r="AT113" s="33">
        <f t="shared" si="102"/>
        <v>0</v>
      </c>
      <c r="AU113" s="36">
        <f t="shared" si="103"/>
        <v>0</v>
      </c>
      <c r="AV113" s="37">
        <f t="shared" si="104"/>
        <v>0</v>
      </c>
      <c r="AW113" s="32">
        <f t="shared" si="105"/>
        <v>0</v>
      </c>
      <c r="AX113" s="33">
        <f t="shared" si="106"/>
        <v>0</v>
      </c>
      <c r="AY113" s="32">
        <f t="shared" si="107"/>
        <v>0</v>
      </c>
      <c r="AZ113" s="33">
        <f t="shared" si="108"/>
        <v>0</v>
      </c>
      <c r="BA113" s="32">
        <f t="shared" si="109"/>
        <v>0</v>
      </c>
      <c r="BB113" s="33">
        <f t="shared" si="110"/>
        <v>0</v>
      </c>
      <c r="BC113" s="32">
        <f t="shared" si="111"/>
        <v>14</v>
      </c>
      <c r="BD113" s="37">
        <f t="shared" si="112"/>
        <v>46</v>
      </c>
    </row>
    <row r="114" spans="1:56" ht="39.950000000000003" customHeight="1" thickBot="1" x14ac:dyDescent="0.3">
      <c r="A114" s="233"/>
      <c r="B114" s="221"/>
      <c r="C114" s="38" t="s">
        <v>42</v>
      </c>
      <c r="D114" s="39" t="s">
        <v>43</v>
      </c>
      <c r="E114" s="40"/>
      <c r="F114" s="41">
        <f>[2]completo!V203+[2]completo!V215+[2]completo!V227</f>
        <v>0</v>
      </c>
      <c r="G114" s="42">
        <f>[2]completo!W203+[2]completo!W215+[2]completo!W227</f>
        <v>0</v>
      </c>
      <c r="H114" s="42">
        <f>[2]completo!X203+[2]completo!X215+[2]completo!X227</f>
        <v>0</v>
      </c>
      <c r="I114" s="42">
        <f>[2]completo!Y203+[2]completo!Y215+[2]completo!Y227</f>
        <v>0</v>
      </c>
      <c r="J114" s="42">
        <f>[2]completo!Z203+[2]completo!Z215+[2]completo!Z227</f>
        <v>0</v>
      </c>
      <c r="K114" s="42">
        <f>[2]completo!AA203+[2]completo!AA215+[2]completo!AA227</f>
        <v>0</v>
      </c>
      <c r="L114" s="42">
        <f>[2]completo!AB203+[2]completo!AB215+[2]completo!AB227</f>
        <v>0</v>
      </c>
      <c r="M114" s="42">
        <f>[2]completo!AC203+[2]completo!AC215+[2]completo!AC227</f>
        <v>0</v>
      </c>
      <c r="N114" s="42">
        <f>[2]completo!AD203+[2]completo!AD215+[2]completo!AD227</f>
        <v>0</v>
      </c>
      <c r="O114" s="42">
        <f>[2]completo!AE203+[2]completo!AE215+[2]completo!AE227</f>
        <v>0</v>
      </c>
      <c r="P114" s="42">
        <f>[2]completo!AF203+[2]completo!AF215+[2]completo!AF227</f>
        <v>0</v>
      </c>
      <c r="Q114" s="42">
        <f>[2]completo!AG203+[2]completo!AG215+[2]completo!AG227</f>
        <v>57</v>
      </c>
      <c r="R114" s="42">
        <f>[2]completo!AH203+[2]completo!AH215+[2]completo!AH227</f>
        <v>0</v>
      </c>
      <c r="S114" s="42">
        <f>[2]completo!AI203+[2]completo!AI215+[2]completo!AI227</f>
        <v>0</v>
      </c>
      <c r="T114" s="42">
        <f>[2]completo!AJ203+[2]completo!AJ215+[2]completo!AJ227</f>
        <v>0</v>
      </c>
      <c r="U114" s="42">
        <f>[2]completo!AK203+[2]completo!AK215+[2]completo!AK227</f>
        <v>88</v>
      </c>
      <c r="V114" s="42">
        <f>[2]completo!AL203+[2]completo!AL215+[2]completo!AL227</f>
        <v>0</v>
      </c>
      <c r="W114" s="42">
        <f>[2]completo!AM203+[2]completo!AM215+[2]completo!AM227</f>
        <v>0</v>
      </c>
      <c r="X114" s="42">
        <f>[2]completo!AN203+[2]completo!AN215+[2]completo!AN227</f>
        <v>0</v>
      </c>
      <c r="Y114" s="42">
        <f>[2]completo!AO203+[2]completo!AO215+[2]completo!AO227</f>
        <v>0</v>
      </c>
      <c r="Z114" s="42">
        <f>[2]completo!AP203+[2]completo!AP215+[2]completo!AP227</f>
        <v>0</v>
      </c>
      <c r="AA114" s="42">
        <f>[2]completo!AQ203+[2]completo!AQ215+[2]completo!AQ227</f>
        <v>0</v>
      </c>
      <c r="AB114" s="42">
        <f>[2]completo!AR203+[2]completo!AR215+[2]completo!AR227</f>
        <v>0</v>
      </c>
      <c r="AC114" s="42">
        <f>[2]completo!AS203+[2]completo!AS215+[2]completo!AS227</f>
        <v>0</v>
      </c>
      <c r="AD114" s="42">
        <f>[2]completo!AT203+[2]completo!AT215+[2]completo!AT227</f>
        <v>0</v>
      </c>
      <c r="AE114" s="42">
        <f>[2]completo!AU203+[2]completo!AU215+[2]completo!AU227</f>
        <v>0</v>
      </c>
      <c r="AF114" s="42">
        <f>[2]completo!AV203+[2]completo!AV215+[2]completo!AV227</f>
        <v>0</v>
      </c>
      <c r="AG114" s="42">
        <f>[2]completo!AW203+[2]completo!AW215+[2]completo!AW227</f>
        <v>0</v>
      </c>
      <c r="AH114" s="42">
        <f>[2]completo!AX203+[2]completo!AX215+[2]completo!AX227</f>
        <v>0</v>
      </c>
      <c r="AI114" s="42">
        <f>[2]completo!AY203+[2]completo!AY215+[2]completo!AY227</f>
        <v>0</v>
      </c>
      <c r="AJ114" s="42">
        <f>[2]completo!AZ203+[2]completo!AZ215+[2]completo!AZ227</f>
        <v>0</v>
      </c>
      <c r="AK114" s="43">
        <f>[2]completo!BA203+[2]completo!BA215+[2]completo!BA227</f>
        <v>0</v>
      </c>
      <c r="AL114" s="44">
        <f t="shared" si="113"/>
        <v>145</v>
      </c>
      <c r="AM114" s="45">
        <f t="shared" si="95"/>
        <v>57</v>
      </c>
      <c r="AN114" s="46">
        <f t="shared" si="96"/>
        <v>88</v>
      </c>
      <c r="AO114" s="45">
        <f t="shared" si="97"/>
        <v>0</v>
      </c>
      <c r="AP114" s="46">
        <f t="shared" si="98"/>
        <v>0</v>
      </c>
      <c r="AQ114" s="45">
        <f t="shared" si="99"/>
        <v>57</v>
      </c>
      <c r="AR114" s="46">
        <f t="shared" si="100"/>
        <v>88</v>
      </c>
      <c r="AS114" s="45">
        <f t="shared" si="101"/>
        <v>0</v>
      </c>
      <c r="AT114" s="46">
        <f t="shared" si="102"/>
        <v>0</v>
      </c>
      <c r="AU114" s="47">
        <f t="shared" si="103"/>
        <v>0</v>
      </c>
      <c r="AV114" s="48">
        <f t="shared" si="104"/>
        <v>0</v>
      </c>
      <c r="AW114" s="45">
        <f t="shared" si="105"/>
        <v>0</v>
      </c>
      <c r="AX114" s="46">
        <f t="shared" si="106"/>
        <v>0</v>
      </c>
      <c r="AY114" s="45">
        <f t="shared" si="107"/>
        <v>0</v>
      </c>
      <c r="AZ114" s="46">
        <f t="shared" si="108"/>
        <v>0</v>
      </c>
      <c r="BA114" s="45">
        <f t="shared" si="109"/>
        <v>0</v>
      </c>
      <c r="BB114" s="46">
        <f t="shared" si="110"/>
        <v>0</v>
      </c>
      <c r="BC114" s="45">
        <f t="shared" si="111"/>
        <v>57</v>
      </c>
      <c r="BD114" s="48">
        <f t="shared" si="112"/>
        <v>88</v>
      </c>
    </row>
    <row r="115" spans="1:56" ht="39.950000000000003" customHeight="1" thickTop="1" x14ac:dyDescent="0.25">
      <c r="A115" s="233"/>
      <c r="B115" s="219" t="s">
        <v>46</v>
      </c>
      <c r="C115" s="225" t="s">
        <v>41</v>
      </c>
      <c r="D115" s="226"/>
      <c r="E115" s="226"/>
      <c r="F115" s="49">
        <f>[2]completo!V204+[2]completo!V216+[2]completo!V228</f>
        <v>0</v>
      </c>
      <c r="G115" s="50">
        <f>[2]completo!W204+[2]completo!W216+[2]completo!W228</f>
        <v>0</v>
      </c>
      <c r="H115" s="50">
        <f>[2]completo!X204+[2]completo!X216+[2]completo!X228</f>
        <v>0</v>
      </c>
      <c r="I115" s="50">
        <f>[2]completo!Y204+[2]completo!Y216+[2]completo!Y228</f>
        <v>0</v>
      </c>
      <c r="J115" s="50">
        <f>[2]completo!Z204+[2]completo!Z216+[2]completo!Z228</f>
        <v>0</v>
      </c>
      <c r="K115" s="50">
        <f>[2]completo!AA204+[2]completo!AA216+[2]completo!AA228</f>
        <v>0</v>
      </c>
      <c r="L115" s="50">
        <f>[2]completo!AB204+[2]completo!AB216+[2]completo!AB228</f>
        <v>0</v>
      </c>
      <c r="M115" s="50">
        <f>[2]completo!AC204+[2]completo!AC216+[2]completo!AC228</f>
        <v>0</v>
      </c>
      <c r="N115" s="50">
        <f>[2]completo!AD204+[2]completo!AD216+[2]completo!AD228</f>
        <v>0</v>
      </c>
      <c r="O115" s="50">
        <f>[2]completo!AE204+[2]completo!AE216+[2]completo!AE228</f>
        <v>0</v>
      </c>
      <c r="P115" s="50">
        <f>[2]completo!AF204+[2]completo!AF216+[2]completo!AF228</f>
        <v>0</v>
      </c>
      <c r="Q115" s="50">
        <f>[2]completo!AG204+[2]completo!AG216+[2]completo!AG228</f>
        <v>108</v>
      </c>
      <c r="R115" s="50">
        <f>[2]completo!AH204+[2]completo!AH216+[2]completo!AH228</f>
        <v>0</v>
      </c>
      <c r="S115" s="50">
        <f>[2]completo!AI204+[2]completo!AI216+[2]completo!AI228</f>
        <v>0</v>
      </c>
      <c r="T115" s="50">
        <f>[2]completo!AJ204+[2]completo!AJ216+[2]completo!AJ228</f>
        <v>0</v>
      </c>
      <c r="U115" s="50">
        <f>[2]completo!AK204+[2]completo!AK216+[2]completo!AK228</f>
        <v>105</v>
      </c>
      <c r="V115" s="50">
        <f>[2]completo!AL204+[2]completo!AL216+[2]completo!AL228</f>
        <v>0</v>
      </c>
      <c r="W115" s="50">
        <f>[2]completo!AM204+[2]completo!AM216+[2]completo!AM228</f>
        <v>0</v>
      </c>
      <c r="X115" s="50">
        <f>[2]completo!AN204+[2]completo!AN216+[2]completo!AN228</f>
        <v>0</v>
      </c>
      <c r="Y115" s="50">
        <f>[2]completo!AO204+[2]completo!AO216+[2]completo!AO228</f>
        <v>0</v>
      </c>
      <c r="Z115" s="50">
        <f>[2]completo!AP204+[2]completo!AP216+[2]completo!AP228</f>
        <v>0</v>
      </c>
      <c r="AA115" s="50">
        <f>[2]completo!AQ204+[2]completo!AQ216+[2]completo!AQ228</f>
        <v>0</v>
      </c>
      <c r="AB115" s="50">
        <f>[2]completo!AR204+[2]completo!AR216+[2]completo!AR228</f>
        <v>0</v>
      </c>
      <c r="AC115" s="50">
        <f>[2]completo!AS204+[2]completo!AS216+[2]completo!AS228</f>
        <v>0</v>
      </c>
      <c r="AD115" s="50">
        <f>[2]completo!AT204+[2]completo!AT216+[2]completo!AT228</f>
        <v>0</v>
      </c>
      <c r="AE115" s="50">
        <f>[2]completo!AU204+[2]completo!AU216+[2]completo!AU228</f>
        <v>0</v>
      </c>
      <c r="AF115" s="50">
        <f>[2]completo!AV204+[2]completo!AV216+[2]completo!AV228</f>
        <v>0</v>
      </c>
      <c r="AG115" s="50">
        <f>[2]completo!AW204+[2]completo!AW216+[2]completo!AW228</f>
        <v>0</v>
      </c>
      <c r="AH115" s="50">
        <f>[2]completo!AX204+[2]completo!AX216+[2]completo!AX228</f>
        <v>0</v>
      </c>
      <c r="AI115" s="50">
        <f>[2]completo!AY204+[2]completo!AY216+[2]completo!AY228</f>
        <v>0</v>
      </c>
      <c r="AJ115" s="50">
        <f>[2]completo!AZ204+[2]completo!AZ216+[2]completo!AZ228</f>
        <v>0</v>
      </c>
      <c r="AK115" s="51">
        <f>[2]completo!BA204+[2]completo!BA216+[2]completo!BA228</f>
        <v>0</v>
      </c>
      <c r="AL115" s="20">
        <f t="shared" si="113"/>
        <v>213</v>
      </c>
      <c r="AM115" s="21">
        <f t="shared" si="95"/>
        <v>108</v>
      </c>
      <c r="AN115" s="22">
        <f t="shared" si="96"/>
        <v>105</v>
      </c>
      <c r="AO115" s="21">
        <f t="shared" si="97"/>
        <v>0</v>
      </c>
      <c r="AP115" s="22">
        <f t="shared" si="98"/>
        <v>0</v>
      </c>
      <c r="AQ115" s="21">
        <f t="shared" si="99"/>
        <v>108</v>
      </c>
      <c r="AR115" s="22">
        <f t="shared" si="100"/>
        <v>105</v>
      </c>
      <c r="AS115" s="21">
        <f t="shared" si="101"/>
        <v>0</v>
      </c>
      <c r="AT115" s="22">
        <f t="shared" si="102"/>
        <v>0</v>
      </c>
      <c r="AU115" s="23">
        <f t="shared" si="103"/>
        <v>0</v>
      </c>
      <c r="AV115" s="24">
        <f t="shared" si="104"/>
        <v>0</v>
      </c>
      <c r="AW115" s="21">
        <f t="shared" si="105"/>
        <v>0</v>
      </c>
      <c r="AX115" s="22">
        <f t="shared" si="106"/>
        <v>0</v>
      </c>
      <c r="AY115" s="21">
        <f t="shared" si="107"/>
        <v>0</v>
      </c>
      <c r="AZ115" s="22">
        <f t="shared" si="108"/>
        <v>0</v>
      </c>
      <c r="BA115" s="21">
        <f t="shared" si="109"/>
        <v>0</v>
      </c>
      <c r="BB115" s="22">
        <f t="shared" si="110"/>
        <v>0</v>
      </c>
      <c r="BC115" s="21">
        <f t="shared" si="111"/>
        <v>108</v>
      </c>
      <c r="BD115" s="24">
        <f t="shared" si="112"/>
        <v>105</v>
      </c>
    </row>
    <row r="116" spans="1:56" ht="39.950000000000003" customHeight="1" x14ac:dyDescent="0.25">
      <c r="A116" s="233"/>
      <c r="B116" s="220"/>
      <c r="C116" s="25" t="s">
        <v>42</v>
      </c>
      <c r="D116" s="26"/>
      <c r="E116" s="27" t="s">
        <v>43</v>
      </c>
      <c r="F116" s="28">
        <f>[2]completo!V205+[2]completo!V217+[2]completo!V229</f>
        <v>0</v>
      </c>
      <c r="G116" s="29">
        <f>[2]completo!W205+[2]completo!W217+[2]completo!W229</f>
        <v>0</v>
      </c>
      <c r="H116" s="29">
        <f>[2]completo!X205+[2]completo!X217+[2]completo!X229</f>
        <v>0</v>
      </c>
      <c r="I116" s="29">
        <f>[2]completo!Y205+[2]completo!Y217+[2]completo!Y229</f>
        <v>0</v>
      </c>
      <c r="J116" s="29">
        <f>[2]completo!Z205+[2]completo!Z217+[2]completo!Z229</f>
        <v>0</v>
      </c>
      <c r="K116" s="29">
        <f>[2]completo!AA205+[2]completo!AA217+[2]completo!AA229</f>
        <v>0</v>
      </c>
      <c r="L116" s="29">
        <f>[2]completo!AB205+[2]completo!AB217+[2]completo!AB229</f>
        <v>0</v>
      </c>
      <c r="M116" s="29">
        <f>[2]completo!AC205+[2]completo!AC217+[2]completo!AC229</f>
        <v>0</v>
      </c>
      <c r="N116" s="29">
        <f>[2]completo!AD205+[2]completo!AD217+[2]completo!AD229</f>
        <v>0</v>
      </c>
      <c r="O116" s="29">
        <f>[2]completo!AE205+[2]completo!AE217+[2]completo!AE229</f>
        <v>0</v>
      </c>
      <c r="P116" s="29">
        <f>[2]completo!AF205+[2]completo!AF217+[2]completo!AF229</f>
        <v>0</v>
      </c>
      <c r="Q116" s="29">
        <f>[2]completo!AG205+[2]completo!AG217+[2]completo!AG229</f>
        <v>1</v>
      </c>
      <c r="R116" s="29">
        <f>[2]completo!AH205+[2]completo!AH217+[2]completo!AH229</f>
        <v>0</v>
      </c>
      <c r="S116" s="29">
        <f>[2]completo!AI205+[2]completo!AI217+[2]completo!AI229</f>
        <v>0</v>
      </c>
      <c r="T116" s="29">
        <f>[2]completo!AJ205+[2]completo!AJ217+[2]completo!AJ229</f>
        <v>0</v>
      </c>
      <c r="U116" s="29">
        <f>[2]completo!AK205+[2]completo!AK217+[2]completo!AK229</f>
        <v>29</v>
      </c>
      <c r="V116" s="29">
        <f>[2]completo!AL205+[2]completo!AL217+[2]completo!AL229</f>
        <v>0</v>
      </c>
      <c r="W116" s="29">
        <f>[2]completo!AM205+[2]completo!AM217+[2]completo!AM229</f>
        <v>0</v>
      </c>
      <c r="X116" s="29">
        <f>[2]completo!AN205+[2]completo!AN217+[2]completo!AN229</f>
        <v>0</v>
      </c>
      <c r="Y116" s="29">
        <f>[2]completo!AO205+[2]completo!AO217+[2]completo!AO229</f>
        <v>0</v>
      </c>
      <c r="Z116" s="29">
        <f>[2]completo!AP205+[2]completo!AP217+[2]completo!AP229</f>
        <v>0</v>
      </c>
      <c r="AA116" s="29">
        <f>[2]completo!AQ205+[2]completo!AQ217+[2]completo!AQ229</f>
        <v>0</v>
      </c>
      <c r="AB116" s="29">
        <f>[2]completo!AR205+[2]completo!AR217+[2]completo!AR229</f>
        <v>0</v>
      </c>
      <c r="AC116" s="29">
        <f>[2]completo!AS205+[2]completo!AS217+[2]completo!AS229</f>
        <v>0</v>
      </c>
      <c r="AD116" s="29">
        <f>[2]completo!AT205+[2]completo!AT217+[2]completo!AT229</f>
        <v>0</v>
      </c>
      <c r="AE116" s="29">
        <f>[2]completo!AU205+[2]completo!AU217+[2]completo!AU229</f>
        <v>0</v>
      </c>
      <c r="AF116" s="29">
        <f>[2]completo!AV205+[2]completo!AV217+[2]completo!AV229</f>
        <v>0</v>
      </c>
      <c r="AG116" s="29">
        <f>[2]completo!AW205+[2]completo!AW217+[2]completo!AW229</f>
        <v>0</v>
      </c>
      <c r="AH116" s="29">
        <f>[2]completo!AX205+[2]completo!AX217+[2]completo!AX229</f>
        <v>0</v>
      </c>
      <c r="AI116" s="29">
        <f>[2]completo!AY205+[2]completo!AY217+[2]completo!AY229</f>
        <v>0</v>
      </c>
      <c r="AJ116" s="29">
        <f>[2]completo!AZ205+[2]completo!AZ217+[2]completo!AZ229</f>
        <v>0</v>
      </c>
      <c r="AK116" s="30">
        <f>[2]completo!BA205+[2]completo!BA217+[2]completo!BA229</f>
        <v>0</v>
      </c>
      <c r="AL116" s="31">
        <f t="shared" si="113"/>
        <v>30</v>
      </c>
      <c r="AM116" s="32">
        <f t="shared" si="95"/>
        <v>1</v>
      </c>
      <c r="AN116" s="33">
        <f t="shared" si="96"/>
        <v>29</v>
      </c>
      <c r="AO116" s="32">
        <f t="shared" si="97"/>
        <v>0</v>
      </c>
      <c r="AP116" s="33">
        <f t="shared" si="98"/>
        <v>0</v>
      </c>
      <c r="AQ116" s="32">
        <f t="shared" si="99"/>
        <v>1</v>
      </c>
      <c r="AR116" s="33">
        <f t="shared" si="100"/>
        <v>29</v>
      </c>
      <c r="AS116" s="32">
        <f t="shared" si="101"/>
        <v>0</v>
      </c>
      <c r="AT116" s="33">
        <f t="shared" si="102"/>
        <v>0</v>
      </c>
      <c r="AU116" s="36">
        <f t="shared" si="103"/>
        <v>0</v>
      </c>
      <c r="AV116" s="37">
        <f t="shared" si="104"/>
        <v>0</v>
      </c>
      <c r="AW116" s="32">
        <f t="shared" si="105"/>
        <v>0</v>
      </c>
      <c r="AX116" s="33">
        <f t="shared" si="106"/>
        <v>0</v>
      </c>
      <c r="AY116" s="32">
        <f t="shared" si="107"/>
        <v>0</v>
      </c>
      <c r="AZ116" s="33">
        <f t="shared" si="108"/>
        <v>0</v>
      </c>
      <c r="BA116" s="32">
        <f t="shared" si="109"/>
        <v>0</v>
      </c>
      <c r="BB116" s="33">
        <f t="shared" si="110"/>
        <v>0</v>
      </c>
      <c r="BC116" s="32">
        <f t="shared" si="111"/>
        <v>1</v>
      </c>
      <c r="BD116" s="37">
        <f t="shared" si="112"/>
        <v>29</v>
      </c>
    </row>
    <row r="117" spans="1:56" ht="39.950000000000003" customHeight="1" thickBot="1" x14ac:dyDescent="0.3">
      <c r="A117" s="234"/>
      <c r="B117" s="221"/>
      <c r="C117" s="38" t="s">
        <v>42</v>
      </c>
      <c r="D117" s="39" t="s">
        <v>43</v>
      </c>
      <c r="E117" s="40"/>
      <c r="F117" s="41">
        <f>[2]completo!V206+[2]completo!V218+[2]completo!V230</f>
        <v>0</v>
      </c>
      <c r="G117" s="42">
        <f>[2]completo!W206+[2]completo!W218+[2]completo!W230</f>
        <v>0</v>
      </c>
      <c r="H117" s="42">
        <f>[2]completo!X206+[2]completo!X218+[2]completo!X230</f>
        <v>0</v>
      </c>
      <c r="I117" s="42">
        <f>[2]completo!Y206+[2]completo!Y218+[2]completo!Y230</f>
        <v>0</v>
      </c>
      <c r="J117" s="42">
        <f>[2]completo!Z206+[2]completo!Z218+[2]completo!Z230</f>
        <v>0</v>
      </c>
      <c r="K117" s="42">
        <f>[2]completo!AA206+[2]completo!AA218+[2]completo!AA230</f>
        <v>0</v>
      </c>
      <c r="L117" s="42">
        <f>[2]completo!AB206+[2]completo!AB218+[2]completo!AB230</f>
        <v>0</v>
      </c>
      <c r="M117" s="42">
        <f>[2]completo!AC206+[2]completo!AC218+[2]completo!AC230</f>
        <v>0</v>
      </c>
      <c r="N117" s="42">
        <f>[2]completo!AD206+[2]completo!AD218+[2]completo!AD230</f>
        <v>0</v>
      </c>
      <c r="O117" s="42">
        <f>[2]completo!AE206+[2]completo!AE218+[2]completo!AE230</f>
        <v>0</v>
      </c>
      <c r="P117" s="42">
        <f>[2]completo!AF206+[2]completo!AF218+[2]completo!AF230</f>
        <v>0</v>
      </c>
      <c r="Q117" s="42">
        <f>[2]completo!AG206+[2]completo!AG218+[2]completo!AG230</f>
        <v>3</v>
      </c>
      <c r="R117" s="42">
        <f>[2]completo!AH206+[2]completo!AH218+[2]completo!AH230</f>
        <v>0</v>
      </c>
      <c r="S117" s="42">
        <f>[2]completo!AI206+[2]completo!AI218+[2]completo!AI230</f>
        <v>0</v>
      </c>
      <c r="T117" s="42">
        <f>[2]completo!AJ206+[2]completo!AJ218+[2]completo!AJ230</f>
        <v>0</v>
      </c>
      <c r="U117" s="42">
        <f>[2]completo!AK206+[2]completo!AK218+[2]completo!AK230</f>
        <v>9</v>
      </c>
      <c r="V117" s="42">
        <f>[2]completo!AL206+[2]completo!AL218+[2]completo!AL230</f>
        <v>0</v>
      </c>
      <c r="W117" s="42">
        <f>[2]completo!AM206+[2]completo!AM218+[2]completo!AM230</f>
        <v>0</v>
      </c>
      <c r="X117" s="42">
        <f>[2]completo!AN206+[2]completo!AN218+[2]completo!AN230</f>
        <v>0</v>
      </c>
      <c r="Y117" s="42">
        <f>[2]completo!AO206+[2]completo!AO218+[2]completo!AO230</f>
        <v>0</v>
      </c>
      <c r="Z117" s="42">
        <f>[2]completo!AP206+[2]completo!AP218+[2]completo!AP230</f>
        <v>0</v>
      </c>
      <c r="AA117" s="42">
        <f>[2]completo!AQ206+[2]completo!AQ218+[2]completo!AQ230</f>
        <v>0</v>
      </c>
      <c r="AB117" s="42">
        <f>[2]completo!AR206+[2]completo!AR218+[2]completo!AR230</f>
        <v>0</v>
      </c>
      <c r="AC117" s="42">
        <f>[2]completo!AS206+[2]completo!AS218+[2]completo!AS230</f>
        <v>0</v>
      </c>
      <c r="AD117" s="42">
        <f>[2]completo!AT206+[2]completo!AT218+[2]completo!AT230</f>
        <v>0</v>
      </c>
      <c r="AE117" s="42">
        <f>[2]completo!AU206+[2]completo!AU218+[2]completo!AU230</f>
        <v>0</v>
      </c>
      <c r="AF117" s="42">
        <f>[2]completo!AV206+[2]completo!AV218+[2]completo!AV230</f>
        <v>0</v>
      </c>
      <c r="AG117" s="42">
        <f>[2]completo!AW206+[2]completo!AW218+[2]completo!AW230</f>
        <v>0</v>
      </c>
      <c r="AH117" s="42">
        <f>[2]completo!AX206+[2]completo!AX218+[2]completo!AX230</f>
        <v>0</v>
      </c>
      <c r="AI117" s="42">
        <f>[2]completo!AY206+[2]completo!AY218+[2]completo!AY230</f>
        <v>0</v>
      </c>
      <c r="AJ117" s="42">
        <f>[2]completo!AZ206+[2]completo!AZ218+[2]completo!AZ230</f>
        <v>0</v>
      </c>
      <c r="AK117" s="43">
        <f>[2]completo!BA206+[2]completo!BA218+[2]completo!BA230</f>
        <v>0</v>
      </c>
      <c r="AL117" s="44">
        <f t="shared" si="113"/>
        <v>12</v>
      </c>
      <c r="AM117" s="45">
        <f t="shared" si="95"/>
        <v>3</v>
      </c>
      <c r="AN117" s="46">
        <f t="shared" si="96"/>
        <v>9</v>
      </c>
      <c r="AO117" s="45">
        <f t="shared" si="97"/>
        <v>0</v>
      </c>
      <c r="AP117" s="46">
        <f t="shared" si="98"/>
        <v>0</v>
      </c>
      <c r="AQ117" s="45">
        <f t="shared" si="99"/>
        <v>3</v>
      </c>
      <c r="AR117" s="46">
        <f t="shared" si="100"/>
        <v>9</v>
      </c>
      <c r="AS117" s="45">
        <f t="shared" si="101"/>
        <v>0</v>
      </c>
      <c r="AT117" s="46">
        <f t="shared" si="102"/>
        <v>0</v>
      </c>
      <c r="AU117" s="47">
        <f t="shared" si="103"/>
        <v>0</v>
      </c>
      <c r="AV117" s="48">
        <f t="shared" si="104"/>
        <v>0</v>
      </c>
      <c r="AW117" s="45">
        <f t="shared" si="105"/>
        <v>0</v>
      </c>
      <c r="AX117" s="46">
        <f t="shared" si="106"/>
        <v>0</v>
      </c>
      <c r="AY117" s="45">
        <f t="shared" si="107"/>
        <v>0</v>
      </c>
      <c r="AZ117" s="46">
        <f t="shared" si="108"/>
        <v>0</v>
      </c>
      <c r="BA117" s="45">
        <f t="shared" si="109"/>
        <v>0</v>
      </c>
      <c r="BB117" s="46">
        <f t="shared" si="110"/>
        <v>0</v>
      </c>
      <c r="BC117" s="45">
        <f t="shared" si="111"/>
        <v>3</v>
      </c>
      <c r="BD117" s="48">
        <f t="shared" si="112"/>
        <v>9</v>
      </c>
    </row>
    <row r="118" spans="1:56" ht="19.5" customHeight="1" thickTop="1" x14ac:dyDescent="0.25">
      <c r="A118" s="203" t="s">
        <v>47</v>
      </c>
      <c r="B118" s="52"/>
      <c r="C118" s="26" t="s">
        <v>42</v>
      </c>
      <c r="D118" s="26"/>
      <c r="E118" s="53"/>
      <c r="F118" s="54">
        <f t="shared" ref="F118:AK118" si="114">F107+F108+F110+F111+F113+F114+F116+F117</f>
        <v>0</v>
      </c>
      <c r="G118" s="54">
        <f t="shared" si="114"/>
        <v>0</v>
      </c>
      <c r="H118" s="54">
        <f t="shared" si="114"/>
        <v>0</v>
      </c>
      <c r="I118" s="54">
        <f t="shared" si="114"/>
        <v>0</v>
      </c>
      <c r="J118" s="54">
        <f t="shared" si="114"/>
        <v>0</v>
      </c>
      <c r="K118" s="54">
        <f t="shared" si="114"/>
        <v>0</v>
      </c>
      <c r="L118" s="54">
        <f t="shared" si="114"/>
        <v>0</v>
      </c>
      <c r="M118" s="54">
        <f t="shared" si="114"/>
        <v>0</v>
      </c>
      <c r="N118" s="54">
        <f t="shared" si="114"/>
        <v>0</v>
      </c>
      <c r="O118" s="54">
        <f t="shared" si="114"/>
        <v>0</v>
      </c>
      <c r="P118" s="54">
        <f t="shared" si="114"/>
        <v>0</v>
      </c>
      <c r="Q118" s="54">
        <f t="shared" si="114"/>
        <v>222</v>
      </c>
      <c r="R118" s="54">
        <f t="shared" si="114"/>
        <v>0</v>
      </c>
      <c r="S118" s="54">
        <f t="shared" si="114"/>
        <v>0</v>
      </c>
      <c r="T118" s="54">
        <f t="shared" si="114"/>
        <v>0</v>
      </c>
      <c r="U118" s="54">
        <f t="shared" si="114"/>
        <v>303</v>
      </c>
      <c r="V118" s="54">
        <f t="shared" si="114"/>
        <v>0</v>
      </c>
      <c r="W118" s="54">
        <f t="shared" si="114"/>
        <v>0</v>
      </c>
      <c r="X118" s="54">
        <f t="shared" si="114"/>
        <v>0</v>
      </c>
      <c r="Y118" s="54">
        <f t="shared" si="114"/>
        <v>0</v>
      </c>
      <c r="Z118" s="54">
        <f t="shared" si="114"/>
        <v>0</v>
      </c>
      <c r="AA118" s="54">
        <f t="shared" si="114"/>
        <v>0</v>
      </c>
      <c r="AB118" s="54">
        <f t="shared" si="114"/>
        <v>0</v>
      </c>
      <c r="AC118" s="54">
        <f t="shared" si="114"/>
        <v>0</v>
      </c>
      <c r="AD118" s="54">
        <f t="shared" si="114"/>
        <v>0</v>
      </c>
      <c r="AE118" s="54">
        <f t="shared" si="114"/>
        <v>0</v>
      </c>
      <c r="AF118" s="54">
        <f t="shared" si="114"/>
        <v>0</v>
      </c>
      <c r="AG118" s="54">
        <f t="shared" si="114"/>
        <v>0</v>
      </c>
      <c r="AH118" s="54">
        <f t="shared" si="114"/>
        <v>0</v>
      </c>
      <c r="AI118" s="54">
        <f t="shared" si="114"/>
        <v>0</v>
      </c>
      <c r="AJ118" s="54">
        <f t="shared" si="114"/>
        <v>0</v>
      </c>
      <c r="AK118" s="55">
        <f t="shared" si="114"/>
        <v>0</v>
      </c>
      <c r="AL118" s="56">
        <f t="shared" si="113"/>
        <v>525</v>
      </c>
      <c r="AM118" s="21">
        <f t="shared" ref="AM118:BD118" si="115">AM107+AM108+AM110+AM111+AM113+AM114+AM116+AM117</f>
        <v>222</v>
      </c>
      <c r="AN118" s="22">
        <f t="shared" si="115"/>
        <v>303</v>
      </c>
      <c r="AO118" s="21">
        <f t="shared" si="115"/>
        <v>0</v>
      </c>
      <c r="AP118" s="22">
        <f t="shared" si="115"/>
        <v>0</v>
      </c>
      <c r="AQ118" s="21">
        <f t="shared" si="115"/>
        <v>222</v>
      </c>
      <c r="AR118" s="22">
        <f t="shared" si="115"/>
        <v>303</v>
      </c>
      <c r="AS118" s="21">
        <f t="shared" si="115"/>
        <v>0</v>
      </c>
      <c r="AT118" s="22">
        <f t="shared" si="115"/>
        <v>0</v>
      </c>
      <c r="AU118" s="57">
        <f t="shared" si="115"/>
        <v>0</v>
      </c>
      <c r="AV118" s="24">
        <f t="shared" si="115"/>
        <v>0</v>
      </c>
      <c r="AW118" s="21">
        <f t="shared" si="115"/>
        <v>0</v>
      </c>
      <c r="AX118" s="22">
        <f t="shared" si="115"/>
        <v>0</v>
      </c>
      <c r="AY118" s="21">
        <f t="shared" si="115"/>
        <v>0</v>
      </c>
      <c r="AZ118" s="22">
        <f t="shared" si="115"/>
        <v>0</v>
      </c>
      <c r="BA118" s="21">
        <f t="shared" si="115"/>
        <v>0</v>
      </c>
      <c r="BB118" s="22">
        <f t="shared" si="115"/>
        <v>0</v>
      </c>
      <c r="BC118" s="21">
        <f t="shared" si="115"/>
        <v>222</v>
      </c>
      <c r="BD118" s="22">
        <f t="shared" si="115"/>
        <v>303</v>
      </c>
    </row>
    <row r="119" spans="1:56" ht="19.5" customHeight="1" thickBot="1" x14ac:dyDescent="0.3">
      <c r="A119" s="204"/>
      <c r="B119" s="52"/>
      <c r="C119" s="205" t="s">
        <v>41</v>
      </c>
      <c r="D119" s="206"/>
      <c r="E119" s="207"/>
      <c r="F119" s="58">
        <f t="shared" ref="F119:AK119" si="116">+F106+F109+F112+F115</f>
        <v>0</v>
      </c>
      <c r="G119" s="58">
        <f t="shared" si="116"/>
        <v>0</v>
      </c>
      <c r="H119" s="58">
        <f t="shared" si="116"/>
        <v>0</v>
      </c>
      <c r="I119" s="58">
        <f t="shared" si="116"/>
        <v>0</v>
      </c>
      <c r="J119" s="58">
        <f t="shared" si="116"/>
        <v>0</v>
      </c>
      <c r="K119" s="58">
        <f t="shared" si="116"/>
        <v>0</v>
      </c>
      <c r="L119" s="58">
        <f t="shared" si="116"/>
        <v>0</v>
      </c>
      <c r="M119" s="58">
        <f t="shared" si="116"/>
        <v>0</v>
      </c>
      <c r="N119" s="58">
        <f t="shared" si="116"/>
        <v>0</v>
      </c>
      <c r="O119" s="58">
        <f t="shared" si="116"/>
        <v>0</v>
      </c>
      <c r="P119" s="58">
        <f t="shared" si="116"/>
        <v>0</v>
      </c>
      <c r="Q119" s="58">
        <f t="shared" si="116"/>
        <v>915</v>
      </c>
      <c r="R119" s="58">
        <f t="shared" si="116"/>
        <v>0</v>
      </c>
      <c r="S119" s="58">
        <f t="shared" si="116"/>
        <v>0</v>
      </c>
      <c r="T119" s="58">
        <f t="shared" si="116"/>
        <v>0</v>
      </c>
      <c r="U119" s="58">
        <f t="shared" si="116"/>
        <v>958</v>
      </c>
      <c r="V119" s="58">
        <f t="shared" si="116"/>
        <v>0</v>
      </c>
      <c r="W119" s="58">
        <f t="shared" si="116"/>
        <v>0</v>
      </c>
      <c r="X119" s="58">
        <f t="shared" si="116"/>
        <v>0</v>
      </c>
      <c r="Y119" s="58">
        <f t="shared" si="116"/>
        <v>0</v>
      </c>
      <c r="Z119" s="58">
        <f t="shared" si="116"/>
        <v>0</v>
      </c>
      <c r="AA119" s="58">
        <f t="shared" si="116"/>
        <v>0</v>
      </c>
      <c r="AB119" s="58">
        <f t="shared" si="116"/>
        <v>0</v>
      </c>
      <c r="AC119" s="58">
        <f t="shared" si="116"/>
        <v>0</v>
      </c>
      <c r="AD119" s="58">
        <f t="shared" si="116"/>
        <v>0</v>
      </c>
      <c r="AE119" s="58">
        <f t="shared" si="116"/>
        <v>0</v>
      </c>
      <c r="AF119" s="58">
        <f t="shared" si="116"/>
        <v>0</v>
      </c>
      <c r="AG119" s="58">
        <f t="shared" si="116"/>
        <v>0</v>
      </c>
      <c r="AH119" s="58">
        <f t="shared" si="116"/>
        <v>0</v>
      </c>
      <c r="AI119" s="58">
        <f t="shared" si="116"/>
        <v>0</v>
      </c>
      <c r="AJ119" s="58">
        <f t="shared" si="116"/>
        <v>0</v>
      </c>
      <c r="AK119" s="59">
        <f t="shared" si="116"/>
        <v>0</v>
      </c>
      <c r="AL119" s="60">
        <f t="shared" si="113"/>
        <v>1873</v>
      </c>
      <c r="AM119" s="45">
        <f t="shared" ref="AM119:BD119" si="117">AM106+AM109+AM112+AM115</f>
        <v>915</v>
      </c>
      <c r="AN119" s="46">
        <f t="shared" si="117"/>
        <v>958</v>
      </c>
      <c r="AO119" s="45">
        <f t="shared" si="117"/>
        <v>0</v>
      </c>
      <c r="AP119" s="46">
        <f t="shared" si="117"/>
        <v>0</v>
      </c>
      <c r="AQ119" s="45">
        <f t="shared" si="117"/>
        <v>915</v>
      </c>
      <c r="AR119" s="46">
        <f t="shared" si="117"/>
        <v>958</v>
      </c>
      <c r="AS119" s="45">
        <f t="shared" si="117"/>
        <v>0</v>
      </c>
      <c r="AT119" s="46">
        <f t="shared" si="117"/>
        <v>0</v>
      </c>
      <c r="AU119" s="61">
        <f t="shared" si="117"/>
        <v>0</v>
      </c>
      <c r="AV119" s="48">
        <f t="shared" si="117"/>
        <v>0</v>
      </c>
      <c r="AW119" s="45">
        <f t="shared" si="117"/>
        <v>0</v>
      </c>
      <c r="AX119" s="46">
        <f t="shared" si="117"/>
        <v>0</v>
      </c>
      <c r="AY119" s="45">
        <f t="shared" si="117"/>
        <v>0</v>
      </c>
      <c r="AZ119" s="46">
        <f t="shared" si="117"/>
        <v>0</v>
      </c>
      <c r="BA119" s="45">
        <f t="shared" si="117"/>
        <v>0</v>
      </c>
      <c r="BB119" s="46">
        <f t="shared" si="117"/>
        <v>0</v>
      </c>
      <c r="BC119" s="45">
        <f t="shared" si="117"/>
        <v>915</v>
      </c>
      <c r="BD119" s="46">
        <f t="shared" si="117"/>
        <v>958</v>
      </c>
    </row>
    <row r="120" spans="1:56" ht="19.5" customHeight="1" x14ac:dyDescent="0.25">
      <c r="A120" s="62"/>
      <c r="B120" s="62"/>
      <c r="C120" s="82"/>
      <c r="D120" s="82"/>
      <c r="E120" s="83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  <c r="AB120" s="84"/>
      <c r="AC120" s="84"/>
      <c r="AD120" s="84"/>
      <c r="AE120" s="84"/>
      <c r="AF120" s="84"/>
      <c r="AG120" s="84"/>
      <c r="AH120" s="84"/>
      <c r="AI120" s="84"/>
      <c r="AJ120" s="84"/>
      <c r="AK120" s="84"/>
      <c r="AL120" s="84"/>
      <c r="AM120" s="66"/>
      <c r="AN120" s="66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  <c r="BB120" s="66"/>
      <c r="BC120" s="66"/>
      <c r="BD120" s="66"/>
    </row>
    <row r="121" spans="1:56" ht="19.5" customHeight="1" x14ac:dyDescent="0.25">
      <c r="A121" s="62"/>
      <c r="B121" s="62"/>
      <c r="C121" s="82"/>
      <c r="D121" s="82"/>
      <c r="E121" s="83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  <c r="AE121" s="84"/>
      <c r="AF121" s="84"/>
      <c r="AG121" s="84"/>
      <c r="AH121" s="84"/>
      <c r="AI121" s="84"/>
      <c r="AJ121" s="84"/>
      <c r="AK121" s="84"/>
      <c r="AL121" s="84"/>
      <c r="AM121" s="66"/>
      <c r="AN121" s="66"/>
      <c r="AO121" s="66"/>
      <c r="AP121" s="66"/>
      <c r="AQ121" s="66"/>
      <c r="AR121" s="66"/>
      <c r="AS121" s="66"/>
      <c r="AT121" s="66"/>
      <c r="AU121" s="66"/>
      <c r="AV121" s="66"/>
      <c r="AW121" s="66"/>
      <c r="AX121" s="66"/>
      <c r="AY121" s="66"/>
      <c r="AZ121" s="66"/>
      <c r="BA121" s="66"/>
      <c r="BB121" s="66"/>
      <c r="BC121" s="66"/>
      <c r="BD121" s="66"/>
    </row>
    <row r="122" spans="1:56" ht="19.5" customHeight="1" thickBot="1" x14ac:dyDescent="0.3">
      <c r="A122" s="85"/>
      <c r="B122" s="85"/>
      <c r="C122" s="85"/>
      <c r="D122" s="85"/>
      <c r="E122" s="85"/>
      <c r="F122" s="85"/>
      <c r="G122" s="85"/>
      <c r="H122" s="85"/>
      <c r="I122" s="85"/>
      <c r="J122" s="85"/>
      <c r="K122" s="85"/>
      <c r="L122" s="85"/>
      <c r="M122" s="85"/>
      <c r="N122" s="85"/>
      <c r="O122" s="85"/>
      <c r="P122" s="85"/>
      <c r="Q122" s="85"/>
      <c r="R122" s="85"/>
      <c r="S122" s="85"/>
      <c r="T122" s="85"/>
      <c r="U122" s="85"/>
      <c r="V122" s="85"/>
      <c r="W122" s="85"/>
      <c r="X122" s="85"/>
      <c r="Y122" s="85"/>
      <c r="Z122" s="85"/>
      <c r="AA122" s="85"/>
      <c r="AB122" s="85"/>
      <c r="AC122" s="85"/>
      <c r="AD122" s="85"/>
      <c r="AE122" s="85"/>
      <c r="AF122" s="85"/>
      <c r="AG122" s="85"/>
      <c r="AH122" s="85"/>
      <c r="AI122" s="85"/>
      <c r="AJ122" s="85"/>
      <c r="AK122" s="85"/>
      <c r="AL122" s="86"/>
    </row>
    <row r="123" spans="1:56" ht="19.5" customHeight="1" thickTop="1" thickBot="1" x14ac:dyDescent="0.35">
      <c r="A123" s="85"/>
      <c r="B123" s="85"/>
      <c r="C123" s="85"/>
      <c r="D123" s="85"/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5"/>
      <c r="Q123" s="85"/>
      <c r="R123" s="85"/>
      <c r="S123" s="85"/>
      <c r="T123" s="85"/>
      <c r="U123" s="85"/>
      <c r="V123" s="85"/>
      <c r="W123" s="85"/>
      <c r="X123" s="85"/>
      <c r="Y123" s="85"/>
      <c r="Z123" s="85"/>
      <c r="AA123" s="85"/>
      <c r="AB123" s="85"/>
      <c r="AC123" s="85"/>
      <c r="AD123" s="85"/>
      <c r="AE123" s="85"/>
      <c r="AF123" s="85"/>
      <c r="AG123" s="85"/>
      <c r="AH123" s="85"/>
      <c r="AI123" s="85"/>
      <c r="AJ123" s="85"/>
      <c r="AK123" s="85"/>
      <c r="AL123" s="86"/>
      <c r="AM123" s="228" t="s">
        <v>22</v>
      </c>
      <c r="AN123" s="229"/>
      <c r="AO123" s="228" t="s">
        <v>23</v>
      </c>
      <c r="AP123" s="229"/>
      <c r="AQ123" s="228" t="s">
        <v>24</v>
      </c>
      <c r="AR123" s="229"/>
      <c r="AS123" s="228" t="s">
        <v>25</v>
      </c>
      <c r="AT123" s="229"/>
      <c r="AU123" s="228" t="s">
        <v>26</v>
      </c>
      <c r="AV123" s="229"/>
      <c r="AW123" s="230" t="s">
        <v>27</v>
      </c>
      <c r="AX123" s="231"/>
      <c r="AY123" s="214" t="s">
        <v>28</v>
      </c>
      <c r="AZ123" s="231"/>
      <c r="BA123" s="214" t="s">
        <v>29</v>
      </c>
      <c r="BB123" s="231"/>
      <c r="BC123" s="214" t="s">
        <v>30</v>
      </c>
      <c r="BD123" s="215"/>
    </row>
    <row r="124" spans="1:56" ht="20.100000000000001" customHeight="1" thickBot="1" x14ac:dyDescent="0.3">
      <c r="A124" s="85"/>
      <c r="B124" s="85"/>
      <c r="C124" s="85"/>
      <c r="D124" s="85"/>
      <c r="E124" s="85"/>
      <c r="F124" s="85"/>
      <c r="G124" s="85"/>
      <c r="H124" s="85"/>
      <c r="I124" s="85"/>
      <c r="J124" s="85"/>
      <c r="K124" s="85"/>
      <c r="L124" s="85"/>
      <c r="M124" s="85"/>
      <c r="N124" s="85"/>
      <c r="O124" s="85"/>
      <c r="P124" s="85"/>
      <c r="Q124" s="85"/>
      <c r="R124" s="85"/>
      <c r="S124" s="85"/>
      <c r="T124" s="85"/>
      <c r="U124" s="85"/>
      <c r="V124" s="85"/>
      <c r="W124" s="85"/>
      <c r="X124" s="85"/>
      <c r="Y124" s="85"/>
      <c r="Z124" s="85"/>
      <c r="AA124" s="85"/>
      <c r="AB124" s="85"/>
      <c r="AC124" s="85"/>
      <c r="AD124" s="85"/>
      <c r="AE124" s="85"/>
      <c r="AF124" s="85"/>
      <c r="AG124" s="85"/>
      <c r="AH124" s="85"/>
      <c r="AI124" s="85"/>
      <c r="AJ124" s="85"/>
      <c r="AK124" s="85"/>
      <c r="AM124" s="67" t="s">
        <v>35</v>
      </c>
      <c r="AN124" s="67" t="s">
        <v>36</v>
      </c>
      <c r="AO124" s="67" t="s">
        <v>35</v>
      </c>
      <c r="AP124" s="67" t="s">
        <v>36</v>
      </c>
      <c r="AQ124" s="67" t="s">
        <v>35</v>
      </c>
      <c r="AR124" s="67" t="s">
        <v>36</v>
      </c>
      <c r="AS124" s="67" t="s">
        <v>35</v>
      </c>
      <c r="AT124" s="67" t="s">
        <v>36</v>
      </c>
      <c r="AU124" s="67" t="s">
        <v>35</v>
      </c>
      <c r="AV124" s="67" t="s">
        <v>36</v>
      </c>
      <c r="AW124" s="87" t="s">
        <v>37</v>
      </c>
      <c r="AX124" s="88" t="s">
        <v>38</v>
      </c>
      <c r="AY124" s="88" t="s">
        <v>37</v>
      </c>
      <c r="AZ124" s="88" t="s">
        <v>38</v>
      </c>
      <c r="BA124" s="88" t="s">
        <v>37</v>
      </c>
      <c r="BB124" s="88" t="s">
        <v>38</v>
      </c>
      <c r="BC124" s="88" t="s">
        <v>37</v>
      </c>
      <c r="BD124" s="89" t="s">
        <v>38</v>
      </c>
    </row>
    <row r="125" spans="1:56" ht="39.950000000000003" customHeight="1" thickTop="1" x14ac:dyDescent="0.25">
      <c r="A125" s="216" t="s">
        <v>53</v>
      </c>
      <c r="B125" s="219" t="s">
        <v>40</v>
      </c>
      <c r="C125" s="222" t="s">
        <v>41</v>
      </c>
      <c r="D125" s="223"/>
      <c r="E125" s="224"/>
      <c r="F125" s="90">
        <f t="shared" ref="F125:AK125" si="118">F16+F38+F62+F84+F106</f>
        <v>0</v>
      </c>
      <c r="G125" s="91">
        <f t="shared" si="118"/>
        <v>0</v>
      </c>
      <c r="H125" s="91">
        <f t="shared" si="118"/>
        <v>0</v>
      </c>
      <c r="I125" s="91">
        <f t="shared" si="118"/>
        <v>329</v>
      </c>
      <c r="J125" s="91">
        <f t="shared" si="118"/>
        <v>0</v>
      </c>
      <c r="K125" s="91">
        <f t="shared" si="118"/>
        <v>0</v>
      </c>
      <c r="L125" s="91">
        <f t="shared" si="118"/>
        <v>0</v>
      </c>
      <c r="M125" s="91">
        <f t="shared" si="118"/>
        <v>329</v>
      </c>
      <c r="N125" s="91">
        <f t="shared" si="118"/>
        <v>0</v>
      </c>
      <c r="O125" s="91">
        <f t="shared" si="118"/>
        <v>0</v>
      </c>
      <c r="P125" s="91">
        <f t="shared" si="118"/>
        <v>0</v>
      </c>
      <c r="Q125" s="91">
        <f t="shared" si="118"/>
        <v>4920</v>
      </c>
      <c r="R125" s="91">
        <f t="shared" si="118"/>
        <v>0</v>
      </c>
      <c r="S125" s="91">
        <f t="shared" si="118"/>
        <v>0</v>
      </c>
      <c r="T125" s="91">
        <f t="shared" si="118"/>
        <v>0</v>
      </c>
      <c r="U125" s="91">
        <f t="shared" si="118"/>
        <v>4892</v>
      </c>
      <c r="V125" s="91">
        <f t="shared" si="118"/>
        <v>0</v>
      </c>
      <c r="W125" s="91">
        <f t="shared" si="118"/>
        <v>0</v>
      </c>
      <c r="X125" s="91">
        <f t="shared" si="118"/>
        <v>0</v>
      </c>
      <c r="Y125" s="91">
        <f t="shared" si="118"/>
        <v>44</v>
      </c>
      <c r="Z125" s="91">
        <f t="shared" si="118"/>
        <v>0</v>
      </c>
      <c r="AA125" s="91">
        <f t="shared" si="118"/>
        <v>0</v>
      </c>
      <c r="AB125" s="91">
        <f t="shared" si="118"/>
        <v>0</v>
      </c>
      <c r="AC125" s="91">
        <f t="shared" si="118"/>
        <v>65</v>
      </c>
      <c r="AD125" s="91">
        <f t="shared" si="118"/>
        <v>0</v>
      </c>
      <c r="AE125" s="91">
        <f t="shared" si="118"/>
        <v>0</v>
      </c>
      <c r="AF125" s="91">
        <f t="shared" si="118"/>
        <v>0</v>
      </c>
      <c r="AG125" s="91">
        <f t="shared" si="118"/>
        <v>479</v>
      </c>
      <c r="AH125" s="91">
        <f t="shared" si="118"/>
        <v>0</v>
      </c>
      <c r="AI125" s="91">
        <f t="shared" si="118"/>
        <v>0</v>
      </c>
      <c r="AJ125" s="91">
        <f t="shared" si="118"/>
        <v>0</v>
      </c>
      <c r="AK125" s="92">
        <f t="shared" si="118"/>
        <v>290</v>
      </c>
      <c r="AL125" s="93">
        <f>SUM(F125:AK125)</f>
        <v>11348</v>
      </c>
      <c r="AM125" s="21">
        <f t="shared" ref="AM125:AM136" si="119">SUM(F125:I125)+SUM(N125:Q125)+SUM(V125:Y125)+SUM(AD125:AG125)</f>
        <v>5772</v>
      </c>
      <c r="AN125" s="22">
        <f t="shared" ref="AN125:AN136" si="120">SUM(J125:M125)+SUM(R125:U125)+SUM(Z125:AC125)+SUM(AH125:AK125)</f>
        <v>5576</v>
      </c>
      <c r="AO125" s="21">
        <f t="shared" ref="AO125:AO136" si="121">SUM(F125:I125)</f>
        <v>329</v>
      </c>
      <c r="AP125" s="22">
        <f t="shared" ref="AP125:AP136" si="122">SUM(J125:M125)</f>
        <v>329</v>
      </c>
      <c r="AQ125" s="21">
        <f t="shared" ref="AQ125:AQ136" si="123">SUM(N125:Q125)</f>
        <v>4920</v>
      </c>
      <c r="AR125" s="22">
        <f t="shared" ref="AR125:AR136" si="124">SUM(R125:U125)</f>
        <v>4892</v>
      </c>
      <c r="AS125" s="21">
        <f t="shared" ref="AS125:AS136" si="125">SUM(V125:Y125)</f>
        <v>44</v>
      </c>
      <c r="AT125" s="22">
        <f t="shared" ref="AT125:AT136" si="126">SUM(Z125:AC125)</f>
        <v>65</v>
      </c>
      <c r="AU125" s="23">
        <f t="shared" ref="AU125:AU136" si="127">SUM(AD125:AG125)</f>
        <v>479</v>
      </c>
      <c r="AV125" s="24">
        <f t="shared" ref="AV125:AV136" si="128">SUM(AH125:AK125)</f>
        <v>290</v>
      </c>
      <c r="AW125" s="21">
        <f t="shared" ref="AW125:AW136" si="129">F125+N125+V125+AD125</f>
        <v>0</v>
      </c>
      <c r="AX125" s="22">
        <f t="shared" ref="AX125:AX136" si="130">J125+R125+Z125+AH125</f>
        <v>0</v>
      </c>
      <c r="AY125" s="21">
        <f t="shared" ref="AY125:AY136" si="131">G125+O125+W125+AE125</f>
        <v>0</v>
      </c>
      <c r="AZ125" s="22">
        <f t="shared" ref="AZ125:AZ136" si="132">K125+S125+AA125+AI125</f>
        <v>0</v>
      </c>
      <c r="BA125" s="21">
        <f t="shared" ref="BA125:BA136" si="133">H125+P125+X125+AF125</f>
        <v>0</v>
      </c>
      <c r="BB125" s="22">
        <f t="shared" ref="BB125:BB136" si="134">L125+T125+AB125+AJ125</f>
        <v>0</v>
      </c>
      <c r="BC125" s="21">
        <f t="shared" ref="BC125:BC136" si="135">I125+Q125+Y125+AG125</f>
        <v>5772</v>
      </c>
      <c r="BD125" s="24">
        <f t="shared" ref="BD125:BD136" si="136">M125+U125+AC125+AK125</f>
        <v>5576</v>
      </c>
    </row>
    <row r="126" spans="1:56" ht="39.950000000000003" customHeight="1" x14ac:dyDescent="0.25">
      <c r="A126" s="217"/>
      <c r="B126" s="220"/>
      <c r="C126" s="25" t="s">
        <v>42</v>
      </c>
      <c r="D126" s="26"/>
      <c r="E126" s="94" t="s">
        <v>43</v>
      </c>
      <c r="F126" s="95">
        <f>MAX(F17+F40+F63+F85+F107)</f>
        <v>0</v>
      </c>
      <c r="G126" s="29">
        <f t="shared" ref="G126:AK126" si="137">MAX(G17+G40+G63+G85+G107)</f>
        <v>0</v>
      </c>
      <c r="H126" s="29">
        <f t="shared" si="137"/>
        <v>0</v>
      </c>
      <c r="I126" s="29">
        <f>MAX(I17+I40+I63+I85+I107)</f>
        <v>15</v>
      </c>
      <c r="J126" s="29">
        <f t="shared" si="137"/>
        <v>0</v>
      </c>
      <c r="K126" s="29">
        <f t="shared" si="137"/>
        <v>0</v>
      </c>
      <c r="L126" s="29">
        <f t="shared" si="137"/>
        <v>0</v>
      </c>
      <c r="M126" s="29">
        <f t="shared" si="137"/>
        <v>15</v>
      </c>
      <c r="N126" s="29">
        <f t="shared" si="137"/>
        <v>0</v>
      </c>
      <c r="O126" s="29">
        <f t="shared" si="137"/>
        <v>0</v>
      </c>
      <c r="P126" s="29">
        <f t="shared" si="137"/>
        <v>0</v>
      </c>
      <c r="Q126" s="29">
        <f t="shared" si="137"/>
        <v>285</v>
      </c>
      <c r="R126" s="29">
        <f t="shared" si="137"/>
        <v>0</v>
      </c>
      <c r="S126" s="29">
        <f t="shared" si="137"/>
        <v>0</v>
      </c>
      <c r="T126" s="29">
        <f t="shared" si="137"/>
        <v>0</v>
      </c>
      <c r="U126" s="29">
        <f t="shared" si="137"/>
        <v>364</v>
      </c>
      <c r="V126" s="29">
        <f t="shared" si="137"/>
        <v>0</v>
      </c>
      <c r="W126" s="29">
        <f t="shared" si="137"/>
        <v>0</v>
      </c>
      <c r="X126" s="29">
        <f t="shared" si="137"/>
        <v>0</v>
      </c>
      <c r="Y126" s="29">
        <f t="shared" si="137"/>
        <v>11</v>
      </c>
      <c r="Z126" s="29">
        <f t="shared" si="137"/>
        <v>0</v>
      </c>
      <c r="AA126" s="29">
        <f t="shared" si="137"/>
        <v>0</v>
      </c>
      <c r="AB126" s="29">
        <f t="shared" si="137"/>
        <v>0</v>
      </c>
      <c r="AC126" s="29">
        <f t="shared" si="137"/>
        <v>28</v>
      </c>
      <c r="AD126" s="29">
        <f t="shared" si="137"/>
        <v>0</v>
      </c>
      <c r="AE126" s="29">
        <f t="shared" si="137"/>
        <v>0</v>
      </c>
      <c r="AF126" s="29">
        <f t="shared" si="137"/>
        <v>0</v>
      </c>
      <c r="AG126" s="29">
        <f t="shared" si="137"/>
        <v>22</v>
      </c>
      <c r="AH126" s="29">
        <f t="shared" si="137"/>
        <v>0</v>
      </c>
      <c r="AI126" s="29">
        <f t="shared" si="137"/>
        <v>0</v>
      </c>
      <c r="AJ126" s="29">
        <f t="shared" si="137"/>
        <v>0</v>
      </c>
      <c r="AK126" s="96">
        <f t="shared" si="137"/>
        <v>13</v>
      </c>
      <c r="AL126" s="97">
        <f t="shared" ref="AL126:AL138" si="138">SUM(F126:AK126)</f>
        <v>753</v>
      </c>
      <c r="AM126" s="32">
        <f t="shared" si="119"/>
        <v>333</v>
      </c>
      <c r="AN126" s="33">
        <f t="shared" si="120"/>
        <v>420</v>
      </c>
      <c r="AO126" s="32">
        <f t="shared" si="121"/>
        <v>15</v>
      </c>
      <c r="AP126" s="33">
        <f t="shared" si="122"/>
        <v>15</v>
      </c>
      <c r="AQ126" s="34">
        <f t="shared" si="123"/>
        <v>285</v>
      </c>
      <c r="AR126" s="33">
        <f t="shared" si="124"/>
        <v>364</v>
      </c>
      <c r="AS126" s="35">
        <f t="shared" si="125"/>
        <v>11</v>
      </c>
      <c r="AT126" s="33">
        <f t="shared" si="126"/>
        <v>28</v>
      </c>
      <c r="AU126" s="36">
        <f t="shared" si="127"/>
        <v>22</v>
      </c>
      <c r="AV126" s="37">
        <f t="shared" si="128"/>
        <v>13</v>
      </c>
      <c r="AW126" s="32">
        <f t="shared" si="129"/>
        <v>0</v>
      </c>
      <c r="AX126" s="33">
        <f t="shared" si="130"/>
        <v>0</v>
      </c>
      <c r="AY126" s="32">
        <f t="shared" si="131"/>
        <v>0</v>
      </c>
      <c r="AZ126" s="33">
        <f t="shared" si="132"/>
        <v>0</v>
      </c>
      <c r="BA126" s="32">
        <f t="shared" si="133"/>
        <v>0</v>
      </c>
      <c r="BB126" s="33">
        <f t="shared" si="134"/>
        <v>0</v>
      </c>
      <c r="BC126" s="32">
        <f t="shared" si="135"/>
        <v>333</v>
      </c>
      <c r="BD126" s="37">
        <f t="shared" si="136"/>
        <v>420</v>
      </c>
    </row>
    <row r="127" spans="1:56" ht="39.950000000000003" customHeight="1" thickBot="1" x14ac:dyDescent="0.3">
      <c r="A127" s="217"/>
      <c r="B127" s="221"/>
      <c r="C127" s="38" t="s">
        <v>42</v>
      </c>
      <c r="D127" s="39" t="s">
        <v>43</v>
      </c>
      <c r="E127" s="98"/>
      <c r="F127" s="99">
        <f t="shared" ref="F127:AK128" si="139">F18+F41+F64+F86+F108</f>
        <v>0</v>
      </c>
      <c r="G127" s="100">
        <f t="shared" si="139"/>
        <v>0</v>
      </c>
      <c r="H127" s="100">
        <f t="shared" si="139"/>
        <v>0</v>
      </c>
      <c r="I127" s="100">
        <f t="shared" si="139"/>
        <v>245</v>
      </c>
      <c r="J127" s="100">
        <f t="shared" si="139"/>
        <v>0</v>
      </c>
      <c r="K127" s="100">
        <f t="shared" si="139"/>
        <v>0</v>
      </c>
      <c r="L127" s="100">
        <f t="shared" si="139"/>
        <v>0</v>
      </c>
      <c r="M127" s="100">
        <f t="shared" si="139"/>
        <v>267</v>
      </c>
      <c r="N127" s="100">
        <f t="shared" si="139"/>
        <v>0</v>
      </c>
      <c r="O127" s="100">
        <f t="shared" si="139"/>
        <v>0</v>
      </c>
      <c r="P127" s="100">
        <f t="shared" si="139"/>
        <v>0</v>
      </c>
      <c r="Q127" s="100">
        <f t="shared" si="139"/>
        <v>551</v>
      </c>
      <c r="R127" s="100">
        <f t="shared" si="139"/>
        <v>0</v>
      </c>
      <c r="S127" s="100">
        <f t="shared" si="139"/>
        <v>0</v>
      </c>
      <c r="T127" s="100">
        <f t="shared" si="139"/>
        <v>0</v>
      </c>
      <c r="U127" s="100">
        <f t="shared" si="139"/>
        <v>752</v>
      </c>
      <c r="V127" s="100">
        <f t="shared" si="139"/>
        <v>0</v>
      </c>
      <c r="W127" s="100">
        <f t="shared" si="139"/>
        <v>0</v>
      </c>
      <c r="X127" s="100">
        <f t="shared" si="139"/>
        <v>0</v>
      </c>
      <c r="Y127" s="100">
        <f t="shared" si="139"/>
        <v>317</v>
      </c>
      <c r="Z127" s="100">
        <f t="shared" si="139"/>
        <v>0</v>
      </c>
      <c r="AA127" s="100">
        <f t="shared" si="139"/>
        <v>0</v>
      </c>
      <c r="AB127" s="100">
        <f t="shared" si="139"/>
        <v>0</v>
      </c>
      <c r="AC127" s="100">
        <f t="shared" si="139"/>
        <v>361</v>
      </c>
      <c r="AD127" s="100">
        <f t="shared" si="139"/>
        <v>0</v>
      </c>
      <c r="AE127" s="100">
        <f t="shared" si="139"/>
        <v>0</v>
      </c>
      <c r="AF127" s="100">
        <f t="shared" si="139"/>
        <v>0</v>
      </c>
      <c r="AG127" s="100">
        <f t="shared" si="139"/>
        <v>135</v>
      </c>
      <c r="AH127" s="100">
        <f t="shared" si="139"/>
        <v>0</v>
      </c>
      <c r="AI127" s="100">
        <f t="shared" si="139"/>
        <v>0</v>
      </c>
      <c r="AJ127" s="100">
        <f t="shared" si="139"/>
        <v>0</v>
      </c>
      <c r="AK127" s="101">
        <f t="shared" si="139"/>
        <v>110</v>
      </c>
      <c r="AL127" s="102">
        <f t="shared" si="138"/>
        <v>2738</v>
      </c>
      <c r="AM127" s="45">
        <f t="shared" si="119"/>
        <v>1248</v>
      </c>
      <c r="AN127" s="46">
        <f t="shared" si="120"/>
        <v>1490</v>
      </c>
      <c r="AO127" s="45">
        <f t="shared" si="121"/>
        <v>245</v>
      </c>
      <c r="AP127" s="46">
        <f t="shared" si="122"/>
        <v>267</v>
      </c>
      <c r="AQ127" s="45">
        <f t="shared" si="123"/>
        <v>551</v>
      </c>
      <c r="AR127" s="46">
        <f t="shared" si="124"/>
        <v>752</v>
      </c>
      <c r="AS127" s="45">
        <f t="shared" si="125"/>
        <v>317</v>
      </c>
      <c r="AT127" s="46">
        <f t="shared" si="126"/>
        <v>361</v>
      </c>
      <c r="AU127" s="47">
        <f t="shared" si="127"/>
        <v>135</v>
      </c>
      <c r="AV127" s="48">
        <f t="shared" si="128"/>
        <v>110</v>
      </c>
      <c r="AW127" s="45">
        <f t="shared" si="129"/>
        <v>0</v>
      </c>
      <c r="AX127" s="46">
        <f t="shared" si="130"/>
        <v>0</v>
      </c>
      <c r="AY127" s="45">
        <f t="shared" si="131"/>
        <v>0</v>
      </c>
      <c r="AZ127" s="46">
        <f t="shared" si="132"/>
        <v>0</v>
      </c>
      <c r="BA127" s="45">
        <f t="shared" si="133"/>
        <v>0</v>
      </c>
      <c r="BB127" s="46">
        <f t="shared" si="134"/>
        <v>0</v>
      </c>
      <c r="BC127" s="45">
        <f t="shared" si="135"/>
        <v>1248</v>
      </c>
      <c r="BD127" s="48">
        <f t="shared" si="136"/>
        <v>1490</v>
      </c>
    </row>
    <row r="128" spans="1:56" ht="39.950000000000003" customHeight="1" thickTop="1" x14ac:dyDescent="0.25">
      <c r="A128" s="217"/>
      <c r="B128" s="219" t="s">
        <v>44</v>
      </c>
      <c r="C128" s="225" t="s">
        <v>41</v>
      </c>
      <c r="D128" s="226"/>
      <c r="E128" s="227"/>
      <c r="F128" s="90">
        <f t="shared" si="139"/>
        <v>0</v>
      </c>
      <c r="G128" s="91">
        <f t="shared" si="139"/>
        <v>0</v>
      </c>
      <c r="H128" s="91">
        <f t="shared" si="139"/>
        <v>0</v>
      </c>
      <c r="I128" s="91">
        <f t="shared" si="139"/>
        <v>13</v>
      </c>
      <c r="J128" s="91">
        <f t="shared" si="139"/>
        <v>0</v>
      </c>
      <c r="K128" s="91">
        <f t="shared" si="139"/>
        <v>0</v>
      </c>
      <c r="L128" s="91">
        <f t="shared" si="139"/>
        <v>0</v>
      </c>
      <c r="M128" s="91">
        <f t="shared" si="139"/>
        <v>14</v>
      </c>
      <c r="N128" s="91">
        <f t="shared" si="139"/>
        <v>0</v>
      </c>
      <c r="O128" s="91">
        <f t="shared" si="139"/>
        <v>0</v>
      </c>
      <c r="P128" s="91">
        <f t="shared" si="139"/>
        <v>0</v>
      </c>
      <c r="Q128" s="91">
        <f t="shared" si="139"/>
        <v>165</v>
      </c>
      <c r="R128" s="91">
        <f t="shared" si="139"/>
        <v>0</v>
      </c>
      <c r="S128" s="91">
        <f t="shared" si="139"/>
        <v>0</v>
      </c>
      <c r="T128" s="91">
        <f t="shared" si="139"/>
        <v>0</v>
      </c>
      <c r="U128" s="91">
        <f t="shared" si="139"/>
        <v>123</v>
      </c>
      <c r="V128" s="91">
        <f t="shared" si="139"/>
        <v>0</v>
      </c>
      <c r="W128" s="91">
        <f t="shared" si="139"/>
        <v>0</v>
      </c>
      <c r="X128" s="91">
        <f t="shared" si="139"/>
        <v>0</v>
      </c>
      <c r="Y128" s="91">
        <f t="shared" si="139"/>
        <v>9</v>
      </c>
      <c r="Z128" s="91">
        <f t="shared" si="139"/>
        <v>0</v>
      </c>
      <c r="AA128" s="91">
        <f t="shared" si="139"/>
        <v>0</v>
      </c>
      <c r="AB128" s="91">
        <f t="shared" si="139"/>
        <v>0</v>
      </c>
      <c r="AC128" s="91">
        <f t="shared" si="139"/>
        <v>9</v>
      </c>
      <c r="AD128" s="91">
        <f t="shared" si="139"/>
        <v>0</v>
      </c>
      <c r="AE128" s="91">
        <f t="shared" si="139"/>
        <v>0</v>
      </c>
      <c r="AF128" s="91">
        <f t="shared" si="139"/>
        <v>0</v>
      </c>
      <c r="AG128" s="91">
        <f t="shared" si="139"/>
        <v>43</v>
      </c>
      <c r="AH128" s="91">
        <f t="shared" si="139"/>
        <v>0</v>
      </c>
      <c r="AI128" s="91">
        <f t="shared" si="139"/>
        <v>0</v>
      </c>
      <c r="AJ128" s="91">
        <f t="shared" si="139"/>
        <v>0</v>
      </c>
      <c r="AK128" s="92">
        <f t="shared" si="139"/>
        <v>43</v>
      </c>
      <c r="AL128" s="93">
        <f t="shared" si="138"/>
        <v>419</v>
      </c>
      <c r="AM128" s="21">
        <f t="shared" si="119"/>
        <v>230</v>
      </c>
      <c r="AN128" s="22">
        <f t="shared" si="120"/>
        <v>189</v>
      </c>
      <c r="AO128" s="21">
        <f t="shared" si="121"/>
        <v>13</v>
      </c>
      <c r="AP128" s="22">
        <f t="shared" si="122"/>
        <v>14</v>
      </c>
      <c r="AQ128" s="21">
        <f t="shared" si="123"/>
        <v>165</v>
      </c>
      <c r="AR128" s="22">
        <f t="shared" si="124"/>
        <v>123</v>
      </c>
      <c r="AS128" s="21">
        <f t="shared" si="125"/>
        <v>9</v>
      </c>
      <c r="AT128" s="22">
        <f t="shared" si="126"/>
        <v>9</v>
      </c>
      <c r="AU128" s="23">
        <f t="shared" si="127"/>
        <v>43</v>
      </c>
      <c r="AV128" s="24">
        <f t="shared" si="128"/>
        <v>43</v>
      </c>
      <c r="AW128" s="21">
        <f t="shared" si="129"/>
        <v>0</v>
      </c>
      <c r="AX128" s="22">
        <f t="shared" si="130"/>
        <v>0</v>
      </c>
      <c r="AY128" s="21">
        <f t="shared" si="131"/>
        <v>0</v>
      </c>
      <c r="AZ128" s="22">
        <f t="shared" si="132"/>
        <v>0</v>
      </c>
      <c r="BA128" s="21">
        <f t="shared" si="133"/>
        <v>0</v>
      </c>
      <c r="BB128" s="22">
        <f t="shared" si="134"/>
        <v>0</v>
      </c>
      <c r="BC128" s="21">
        <f t="shared" si="135"/>
        <v>230</v>
      </c>
      <c r="BD128" s="24">
        <f t="shared" si="136"/>
        <v>189</v>
      </c>
    </row>
    <row r="129" spans="1:56" ht="39.950000000000003" customHeight="1" x14ac:dyDescent="0.25">
      <c r="A129" s="217"/>
      <c r="B129" s="220"/>
      <c r="C129" s="25" t="s">
        <v>42</v>
      </c>
      <c r="D129" s="26"/>
      <c r="E129" s="94" t="s">
        <v>43</v>
      </c>
      <c r="F129" s="95">
        <f>MAX(F20+F43+F66+F88+F110)</f>
        <v>0</v>
      </c>
      <c r="G129" s="29">
        <f t="shared" ref="G129:AK129" si="140">MAX(G20+G43+G66+G88+G110)</f>
        <v>0</v>
      </c>
      <c r="H129" s="29">
        <f t="shared" si="140"/>
        <v>0</v>
      </c>
      <c r="I129" s="29">
        <f t="shared" si="140"/>
        <v>0</v>
      </c>
      <c r="J129" s="29">
        <f t="shared" si="140"/>
        <v>0</v>
      </c>
      <c r="K129" s="29">
        <f t="shared" si="140"/>
        <v>0</v>
      </c>
      <c r="L129" s="29">
        <f t="shared" si="140"/>
        <v>0</v>
      </c>
      <c r="M129" s="29">
        <f t="shared" si="140"/>
        <v>0</v>
      </c>
      <c r="N129" s="29">
        <f t="shared" si="140"/>
        <v>0</v>
      </c>
      <c r="O129" s="29">
        <f t="shared" si="140"/>
        <v>0</v>
      </c>
      <c r="P129" s="29">
        <f t="shared" si="140"/>
        <v>0</v>
      </c>
      <c r="Q129" s="29">
        <f t="shared" si="140"/>
        <v>68</v>
      </c>
      <c r="R129" s="29">
        <f t="shared" si="140"/>
        <v>0</v>
      </c>
      <c r="S129" s="29">
        <f t="shared" si="140"/>
        <v>0</v>
      </c>
      <c r="T129" s="29">
        <f t="shared" si="140"/>
        <v>0</v>
      </c>
      <c r="U129" s="29">
        <f t="shared" si="140"/>
        <v>62</v>
      </c>
      <c r="V129" s="29">
        <f t="shared" si="140"/>
        <v>0</v>
      </c>
      <c r="W129" s="29">
        <f t="shared" si="140"/>
        <v>0</v>
      </c>
      <c r="X129" s="29">
        <f t="shared" si="140"/>
        <v>0</v>
      </c>
      <c r="Y129" s="29">
        <f t="shared" si="140"/>
        <v>0</v>
      </c>
      <c r="Z129" s="29">
        <f t="shared" si="140"/>
        <v>0</v>
      </c>
      <c r="AA129" s="29">
        <f t="shared" si="140"/>
        <v>0</v>
      </c>
      <c r="AB129" s="29">
        <f t="shared" si="140"/>
        <v>0</v>
      </c>
      <c r="AC129" s="29">
        <f t="shared" si="140"/>
        <v>0</v>
      </c>
      <c r="AD129" s="29">
        <f t="shared" si="140"/>
        <v>0</v>
      </c>
      <c r="AE129" s="29">
        <f t="shared" si="140"/>
        <v>0</v>
      </c>
      <c r="AF129" s="29">
        <f t="shared" si="140"/>
        <v>0</v>
      </c>
      <c r="AG129" s="29">
        <f t="shared" si="140"/>
        <v>0</v>
      </c>
      <c r="AH129" s="29">
        <f t="shared" si="140"/>
        <v>0</v>
      </c>
      <c r="AI129" s="29">
        <f t="shared" si="140"/>
        <v>0</v>
      </c>
      <c r="AJ129" s="29">
        <f t="shared" si="140"/>
        <v>0</v>
      </c>
      <c r="AK129" s="96">
        <f t="shared" si="140"/>
        <v>0</v>
      </c>
      <c r="AL129" s="97">
        <f t="shared" si="138"/>
        <v>130</v>
      </c>
      <c r="AM129" s="32">
        <f t="shared" si="119"/>
        <v>68</v>
      </c>
      <c r="AN129" s="33">
        <f t="shared" si="120"/>
        <v>62</v>
      </c>
      <c r="AO129" s="32">
        <f t="shared" si="121"/>
        <v>0</v>
      </c>
      <c r="AP129" s="33">
        <f t="shared" si="122"/>
        <v>0</v>
      </c>
      <c r="AQ129" s="32">
        <f t="shared" si="123"/>
        <v>68</v>
      </c>
      <c r="AR129" s="33">
        <f t="shared" si="124"/>
        <v>62</v>
      </c>
      <c r="AS129" s="32">
        <f t="shared" si="125"/>
        <v>0</v>
      </c>
      <c r="AT129" s="33">
        <f t="shared" si="126"/>
        <v>0</v>
      </c>
      <c r="AU129" s="36">
        <f t="shared" si="127"/>
        <v>0</v>
      </c>
      <c r="AV129" s="37">
        <f t="shared" si="128"/>
        <v>0</v>
      </c>
      <c r="AW129" s="32">
        <f t="shared" si="129"/>
        <v>0</v>
      </c>
      <c r="AX129" s="33">
        <f t="shared" si="130"/>
        <v>0</v>
      </c>
      <c r="AY129" s="32">
        <f t="shared" si="131"/>
        <v>0</v>
      </c>
      <c r="AZ129" s="33">
        <f t="shared" si="132"/>
        <v>0</v>
      </c>
      <c r="BA129" s="32">
        <f t="shared" si="133"/>
        <v>0</v>
      </c>
      <c r="BB129" s="33">
        <f t="shared" si="134"/>
        <v>0</v>
      </c>
      <c r="BC129" s="32">
        <f t="shared" si="135"/>
        <v>68</v>
      </c>
      <c r="BD129" s="37">
        <f t="shared" si="136"/>
        <v>62</v>
      </c>
    </row>
    <row r="130" spans="1:56" ht="39.950000000000003" customHeight="1" thickBot="1" x14ac:dyDescent="0.3">
      <c r="A130" s="217"/>
      <c r="B130" s="221"/>
      <c r="C130" s="38" t="s">
        <v>42</v>
      </c>
      <c r="D130" s="39" t="s">
        <v>43</v>
      </c>
      <c r="E130" s="98"/>
      <c r="F130" s="99">
        <f t="shared" ref="F130:AK131" si="141">F21+F44+F67+F89+F111</f>
        <v>0</v>
      </c>
      <c r="G130" s="100">
        <f t="shared" si="141"/>
        <v>0</v>
      </c>
      <c r="H130" s="100">
        <f t="shared" si="141"/>
        <v>0</v>
      </c>
      <c r="I130" s="100">
        <f t="shared" si="141"/>
        <v>402</v>
      </c>
      <c r="J130" s="100">
        <f t="shared" si="141"/>
        <v>0</v>
      </c>
      <c r="K130" s="100">
        <f t="shared" si="141"/>
        <v>0</v>
      </c>
      <c r="L130" s="100">
        <f t="shared" si="141"/>
        <v>0</v>
      </c>
      <c r="M130" s="100">
        <f t="shared" si="141"/>
        <v>551</v>
      </c>
      <c r="N130" s="100">
        <f t="shared" si="141"/>
        <v>0</v>
      </c>
      <c r="O130" s="100">
        <f t="shared" si="141"/>
        <v>0</v>
      </c>
      <c r="P130" s="100">
        <f t="shared" si="141"/>
        <v>0</v>
      </c>
      <c r="Q130" s="100">
        <f t="shared" si="141"/>
        <v>343</v>
      </c>
      <c r="R130" s="100">
        <f t="shared" si="141"/>
        <v>0</v>
      </c>
      <c r="S130" s="100">
        <f t="shared" si="141"/>
        <v>0</v>
      </c>
      <c r="T130" s="100">
        <f t="shared" si="141"/>
        <v>0</v>
      </c>
      <c r="U130" s="100">
        <f t="shared" si="141"/>
        <v>405</v>
      </c>
      <c r="V130" s="100">
        <f t="shared" si="141"/>
        <v>0</v>
      </c>
      <c r="W130" s="100">
        <f t="shared" si="141"/>
        <v>0</v>
      </c>
      <c r="X130" s="100">
        <f t="shared" si="141"/>
        <v>0</v>
      </c>
      <c r="Y130" s="100">
        <f t="shared" si="141"/>
        <v>141</v>
      </c>
      <c r="Z130" s="100">
        <f t="shared" si="141"/>
        <v>0</v>
      </c>
      <c r="AA130" s="100">
        <f t="shared" si="141"/>
        <v>0</v>
      </c>
      <c r="AB130" s="100">
        <f t="shared" si="141"/>
        <v>0</v>
      </c>
      <c r="AC130" s="100">
        <f t="shared" si="141"/>
        <v>174</v>
      </c>
      <c r="AD130" s="100">
        <f t="shared" si="141"/>
        <v>0</v>
      </c>
      <c r="AE130" s="100">
        <f t="shared" si="141"/>
        <v>0</v>
      </c>
      <c r="AF130" s="100">
        <f t="shared" si="141"/>
        <v>0</v>
      </c>
      <c r="AG130" s="100">
        <f t="shared" si="141"/>
        <v>427</v>
      </c>
      <c r="AH130" s="100">
        <f t="shared" si="141"/>
        <v>0</v>
      </c>
      <c r="AI130" s="100">
        <f t="shared" si="141"/>
        <v>0</v>
      </c>
      <c r="AJ130" s="100">
        <f t="shared" si="141"/>
        <v>0</v>
      </c>
      <c r="AK130" s="101">
        <f t="shared" si="141"/>
        <v>490</v>
      </c>
      <c r="AL130" s="102">
        <f t="shared" si="138"/>
        <v>2933</v>
      </c>
      <c r="AM130" s="45">
        <f t="shared" si="119"/>
        <v>1313</v>
      </c>
      <c r="AN130" s="46">
        <f t="shared" si="120"/>
        <v>1620</v>
      </c>
      <c r="AO130" s="45">
        <f t="shared" si="121"/>
        <v>402</v>
      </c>
      <c r="AP130" s="46">
        <f t="shared" si="122"/>
        <v>551</v>
      </c>
      <c r="AQ130" s="45">
        <f t="shared" si="123"/>
        <v>343</v>
      </c>
      <c r="AR130" s="46">
        <f t="shared" si="124"/>
        <v>405</v>
      </c>
      <c r="AS130" s="45">
        <f t="shared" si="125"/>
        <v>141</v>
      </c>
      <c r="AT130" s="46">
        <f t="shared" si="126"/>
        <v>174</v>
      </c>
      <c r="AU130" s="47">
        <f t="shared" si="127"/>
        <v>427</v>
      </c>
      <c r="AV130" s="48">
        <f t="shared" si="128"/>
        <v>490</v>
      </c>
      <c r="AW130" s="45">
        <f t="shared" si="129"/>
        <v>0</v>
      </c>
      <c r="AX130" s="46">
        <f t="shared" si="130"/>
        <v>0</v>
      </c>
      <c r="AY130" s="45">
        <f t="shared" si="131"/>
        <v>0</v>
      </c>
      <c r="AZ130" s="46">
        <f t="shared" si="132"/>
        <v>0</v>
      </c>
      <c r="BA130" s="45">
        <f t="shared" si="133"/>
        <v>0</v>
      </c>
      <c r="BB130" s="46">
        <f t="shared" si="134"/>
        <v>0</v>
      </c>
      <c r="BC130" s="45">
        <f t="shared" si="135"/>
        <v>1313</v>
      </c>
      <c r="BD130" s="48">
        <f t="shared" si="136"/>
        <v>1620</v>
      </c>
    </row>
    <row r="131" spans="1:56" ht="39.950000000000003" customHeight="1" thickTop="1" x14ac:dyDescent="0.25">
      <c r="A131" s="217"/>
      <c r="B131" s="219" t="s">
        <v>45</v>
      </c>
      <c r="C131" s="225" t="s">
        <v>41</v>
      </c>
      <c r="D131" s="226"/>
      <c r="E131" s="227"/>
      <c r="F131" s="90">
        <f t="shared" si="141"/>
        <v>0</v>
      </c>
      <c r="G131" s="91">
        <f t="shared" si="141"/>
        <v>0</v>
      </c>
      <c r="H131" s="91">
        <f t="shared" si="141"/>
        <v>0</v>
      </c>
      <c r="I131" s="91">
        <f t="shared" si="141"/>
        <v>11</v>
      </c>
      <c r="J131" s="91">
        <f t="shared" si="141"/>
        <v>0</v>
      </c>
      <c r="K131" s="91">
        <f t="shared" si="141"/>
        <v>0</v>
      </c>
      <c r="L131" s="91">
        <f t="shared" si="141"/>
        <v>0</v>
      </c>
      <c r="M131" s="91">
        <f t="shared" si="141"/>
        <v>19</v>
      </c>
      <c r="N131" s="91">
        <f t="shared" si="141"/>
        <v>0</v>
      </c>
      <c r="O131" s="91">
        <f t="shared" si="141"/>
        <v>0</v>
      </c>
      <c r="P131" s="91">
        <f t="shared" si="141"/>
        <v>0</v>
      </c>
      <c r="Q131" s="91">
        <f t="shared" si="141"/>
        <v>205</v>
      </c>
      <c r="R131" s="91">
        <f t="shared" si="141"/>
        <v>0</v>
      </c>
      <c r="S131" s="91">
        <f t="shared" si="141"/>
        <v>0</v>
      </c>
      <c r="T131" s="91">
        <f t="shared" si="141"/>
        <v>0</v>
      </c>
      <c r="U131" s="91">
        <f t="shared" si="141"/>
        <v>639</v>
      </c>
      <c r="V131" s="91">
        <f t="shared" si="141"/>
        <v>0</v>
      </c>
      <c r="W131" s="91">
        <f t="shared" si="141"/>
        <v>0</v>
      </c>
      <c r="X131" s="91">
        <f t="shared" si="141"/>
        <v>0</v>
      </c>
      <c r="Y131" s="91">
        <f t="shared" si="141"/>
        <v>14</v>
      </c>
      <c r="Z131" s="91">
        <f t="shared" si="141"/>
        <v>0</v>
      </c>
      <c r="AA131" s="91">
        <f t="shared" si="141"/>
        <v>0</v>
      </c>
      <c r="AB131" s="91">
        <f t="shared" si="141"/>
        <v>0</v>
      </c>
      <c r="AC131" s="91">
        <f t="shared" si="141"/>
        <v>29</v>
      </c>
      <c r="AD131" s="91">
        <f t="shared" si="141"/>
        <v>0</v>
      </c>
      <c r="AE131" s="91">
        <f t="shared" si="141"/>
        <v>0</v>
      </c>
      <c r="AF131" s="91">
        <f t="shared" si="141"/>
        <v>0</v>
      </c>
      <c r="AG131" s="91">
        <f t="shared" si="141"/>
        <v>19</v>
      </c>
      <c r="AH131" s="91">
        <f t="shared" si="141"/>
        <v>0</v>
      </c>
      <c r="AI131" s="91">
        <f t="shared" si="141"/>
        <v>0</v>
      </c>
      <c r="AJ131" s="91">
        <f t="shared" si="141"/>
        <v>0</v>
      </c>
      <c r="AK131" s="92">
        <f t="shared" si="141"/>
        <v>19</v>
      </c>
      <c r="AL131" s="93">
        <f t="shared" si="138"/>
        <v>955</v>
      </c>
      <c r="AM131" s="21">
        <f t="shared" si="119"/>
        <v>249</v>
      </c>
      <c r="AN131" s="22">
        <f t="shared" si="120"/>
        <v>706</v>
      </c>
      <c r="AO131" s="21">
        <f t="shared" si="121"/>
        <v>11</v>
      </c>
      <c r="AP131" s="22">
        <f t="shared" si="122"/>
        <v>19</v>
      </c>
      <c r="AQ131" s="21">
        <f t="shared" si="123"/>
        <v>205</v>
      </c>
      <c r="AR131" s="22">
        <f t="shared" si="124"/>
        <v>639</v>
      </c>
      <c r="AS131" s="21">
        <f t="shared" si="125"/>
        <v>14</v>
      </c>
      <c r="AT131" s="22">
        <f t="shared" si="126"/>
        <v>29</v>
      </c>
      <c r="AU131" s="23">
        <f t="shared" si="127"/>
        <v>19</v>
      </c>
      <c r="AV131" s="24">
        <f t="shared" si="128"/>
        <v>19</v>
      </c>
      <c r="AW131" s="21">
        <f t="shared" si="129"/>
        <v>0</v>
      </c>
      <c r="AX131" s="22">
        <f t="shared" si="130"/>
        <v>0</v>
      </c>
      <c r="AY131" s="21">
        <f t="shared" si="131"/>
        <v>0</v>
      </c>
      <c r="AZ131" s="22">
        <f t="shared" si="132"/>
        <v>0</v>
      </c>
      <c r="BA131" s="21">
        <f t="shared" si="133"/>
        <v>0</v>
      </c>
      <c r="BB131" s="22">
        <f t="shared" si="134"/>
        <v>0</v>
      </c>
      <c r="BC131" s="21">
        <f t="shared" si="135"/>
        <v>249</v>
      </c>
      <c r="BD131" s="24">
        <f t="shared" si="136"/>
        <v>706</v>
      </c>
    </row>
    <row r="132" spans="1:56" ht="39.950000000000003" customHeight="1" x14ac:dyDescent="0.25">
      <c r="A132" s="217"/>
      <c r="B132" s="220"/>
      <c r="C132" s="25" t="s">
        <v>42</v>
      </c>
      <c r="D132" s="26"/>
      <c r="E132" s="94" t="s">
        <v>43</v>
      </c>
      <c r="F132" s="95">
        <f>MAX(F23+F46+F69+F91+F113)</f>
        <v>0</v>
      </c>
      <c r="G132" s="29">
        <f t="shared" ref="G132:AK132" si="142">MAX(G23+G46+G69+G91+G113)</f>
        <v>0</v>
      </c>
      <c r="H132" s="29">
        <f t="shared" si="142"/>
        <v>0</v>
      </c>
      <c r="I132" s="29">
        <f t="shared" si="142"/>
        <v>0</v>
      </c>
      <c r="J132" s="29">
        <f t="shared" si="142"/>
        <v>0</v>
      </c>
      <c r="K132" s="29">
        <f t="shared" si="142"/>
        <v>0</v>
      </c>
      <c r="L132" s="29">
        <f t="shared" si="142"/>
        <v>0</v>
      </c>
      <c r="M132" s="29">
        <f t="shared" si="142"/>
        <v>0</v>
      </c>
      <c r="N132" s="29">
        <f t="shared" si="142"/>
        <v>0</v>
      </c>
      <c r="O132" s="29">
        <f t="shared" si="142"/>
        <v>0</v>
      </c>
      <c r="P132" s="29">
        <f t="shared" si="142"/>
        <v>0</v>
      </c>
      <c r="Q132" s="29">
        <f t="shared" si="142"/>
        <v>43</v>
      </c>
      <c r="R132" s="29">
        <f t="shared" si="142"/>
        <v>0</v>
      </c>
      <c r="S132" s="29">
        <f t="shared" si="142"/>
        <v>0</v>
      </c>
      <c r="T132" s="29">
        <f t="shared" si="142"/>
        <v>0</v>
      </c>
      <c r="U132" s="29">
        <f t="shared" si="142"/>
        <v>161</v>
      </c>
      <c r="V132" s="29">
        <f t="shared" si="142"/>
        <v>0</v>
      </c>
      <c r="W132" s="29">
        <f t="shared" si="142"/>
        <v>0</v>
      </c>
      <c r="X132" s="29">
        <f t="shared" si="142"/>
        <v>0</v>
      </c>
      <c r="Y132" s="29">
        <f t="shared" si="142"/>
        <v>0</v>
      </c>
      <c r="Z132" s="29">
        <f t="shared" si="142"/>
        <v>0</v>
      </c>
      <c r="AA132" s="29">
        <f t="shared" si="142"/>
        <v>0</v>
      </c>
      <c r="AB132" s="29">
        <f t="shared" si="142"/>
        <v>0</v>
      </c>
      <c r="AC132" s="29">
        <f t="shared" si="142"/>
        <v>27</v>
      </c>
      <c r="AD132" s="29">
        <f t="shared" si="142"/>
        <v>0</v>
      </c>
      <c r="AE132" s="29">
        <f t="shared" si="142"/>
        <v>0</v>
      </c>
      <c r="AF132" s="29">
        <f t="shared" si="142"/>
        <v>0</v>
      </c>
      <c r="AG132" s="29">
        <f t="shared" si="142"/>
        <v>0</v>
      </c>
      <c r="AH132" s="29">
        <f t="shared" si="142"/>
        <v>0</v>
      </c>
      <c r="AI132" s="29">
        <f t="shared" si="142"/>
        <v>0</v>
      </c>
      <c r="AJ132" s="29">
        <f t="shared" si="142"/>
        <v>0</v>
      </c>
      <c r="AK132" s="96">
        <f t="shared" si="142"/>
        <v>0</v>
      </c>
      <c r="AL132" s="97">
        <f t="shared" si="138"/>
        <v>231</v>
      </c>
      <c r="AM132" s="32">
        <f t="shared" si="119"/>
        <v>43</v>
      </c>
      <c r="AN132" s="33">
        <f t="shared" si="120"/>
        <v>188</v>
      </c>
      <c r="AO132" s="32">
        <f t="shared" si="121"/>
        <v>0</v>
      </c>
      <c r="AP132" s="33">
        <f t="shared" si="122"/>
        <v>0</v>
      </c>
      <c r="AQ132" s="32">
        <f t="shared" si="123"/>
        <v>43</v>
      </c>
      <c r="AR132" s="33">
        <f t="shared" si="124"/>
        <v>161</v>
      </c>
      <c r="AS132" s="32">
        <f t="shared" si="125"/>
        <v>0</v>
      </c>
      <c r="AT132" s="33">
        <f t="shared" si="126"/>
        <v>27</v>
      </c>
      <c r="AU132" s="36">
        <f t="shared" si="127"/>
        <v>0</v>
      </c>
      <c r="AV132" s="37">
        <f t="shared" si="128"/>
        <v>0</v>
      </c>
      <c r="AW132" s="32">
        <f t="shared" si="129"/>
        <v>0</v>
      </c>
      <c r="AX132" s="33">
        <f t="shared" si="130"/>
        <v>0</v>
      </c>
      <c r="AY132" s="32">
        <f t="shared" si="131"/>
        <v>0</v>
      </c>
      <c r="AZ132" s="33">
        <f t="shared" si="132"/>
        <v>0</v>
      </c>
      <c r="BA132" s="32">
        <f t="shared" si="133"/>
        <v>0</v>
      </c>
      <c r="BB132" s="33">
        <f t="shared" si="134"/>
        <v>0</v>
      </c>
      <c r="BC132" s="32">
        <f t="shared" si="135"/>
        <v>43</v>
      </c>
      <c r="BD132" s="37">
        <f t="shared" si="136"/>
        <v>188</v>
      </c>
    </row>
    <row r="133" spans="1:56" ht="39.950000000000003" customHeight="1" thickBot="1" x14ac:dyDescent="0.3">
      <c r="A133" s="217"/>
      <c r="B133" s="221"/>
      <c r="C133" s="38" t="s">
        <v>42</v>
      </c>
      <c r="D133" s="39" t="s">
        <v>43</v>
      </c>
      <c r="E133" s="98"/>
      <c r="F133" s="99">
        <f t="shared" ref="F133:AK134" si="143">F24+F47+F70+F92+F114</f>
        <v>0</v>
      </c>
      <c r="G133" s="100">
        <f t="shared" si="143"/>
        <v>0</v>
      </c>
      <c r="H133" s="100">
        <f t="shared" si="143"/>
        <v>0</v>
      </c>
      <c r="I133" s="100">
        <f t="shared" si="143"/>
        <v>478</v>
      </c>
      <c r="J133" s="100">
        <f t="shared" si="143"/>
        <v>0</v>
      </c>
      <c r="K133" s="100">
        <f t="shared" si="143"/>
        <v>0</v>
      </c>
      <c r="L133" s="100">
        <f t="shared" si="143"/>
        <v>0</v>
      </c>
      <c r="M133" s="100">
        <f t="shared" si="143"/>
        <v>556</v>
      </c>
      <c r="N133" s="100">
        <f t="shared" si="143"/>
        <v>0</v>
      </c>
      <c r="O133" s="100">
        <f t="shared" si="143"/>
        <v>0</v>
      </c>
      <c r="P133" s="100">
        <f t="shared" si="143"/>
        <v>0</v>
      </c>
      <c r="Q133" s="100">
        <f t="shared" si="143"/>
        <v>238</v>
      </c>
      <c r="R133" s="100">
        <f t="shared" si="143"/>
        <v>0</v>
      </c>
      <c r="S133" s="100">
        <f t="shared" si="143"/>
        <v>0</v>
      </c>
      <c r="T133" s="100">
        <f t="shared" si="143"/>
        <v>0</v>
      </c>
      <c r="U133" s="100">
        <f t="shared" si="143"/>
        <v>1000</v>
      </c>
      <c r="V133" s="100">
        <f t="shared" si="143"/>
        <v>0</v>
      </c>
      <c r="W133" s="100">
        <f t="shared" si="143"/>
        <v>0</v>
      </c>
      <c r="X133" s="100">
        <f t="shared" si="143"/>
        <v>0</v>
      </c>
      <c r="Y133" s="100">
        <f t="shared" si="143"/>
        <v>77</v>
      </c>
      <c r="Z133" s="100">
        <f t="shared" si="143"/>
        <v>0</v>
      </c>
      <c r="AA133" s="100">
        <f t="shared" si="143"/>
        <v>0</v>
      </c>
      <c r="AB133" s="100">
        <f t="shared" si="143"/>
        <v>0</v>
      </c>
      <c r="AC133" s="100">
        <f t="shared" si="143"/>
        <v>98</v>
      </c>
      <c r="AD133" s="100">
        <f t="shared" si="143"/>
        <v>0</v>
      </c>
      <c r="AE133" s="100">
        <f t="shared" si="143"/>
        <v>0</v>
      </c>
      <c r="AF133" s="100">
        <f t="shared" si="143"/>
        <v>0</v>
      </c>
      <c r="AG133" s="100">
        <f t="shared" si="143"/>
        <v>40</v>
      </c>
      <c r="AH133" s="100">
        <f t="shared" si="143"/>
        <v>0</v>
      </c>
      <c r="AI133" s="100">
        <f t="shared" si="143"/>
        <v>0</v>
      </c>
      <c r="AJ133" s="100">
        <f t="shared" si="143"/>
        <v>0</v>
      </c>
      <c r="AK133" s="101">
        <f t="shared" si="143"/>
        <v>205</v>
      </c>
      <c r="AL133" s="102">
        <f t="shared" si="138"/>
        <v>2692</v>
      </c>
      <c r="AM133" s="45">
        <f t="shared" si="119"/>
        <v>833</v>
      </c>
      <c r="AN133" s="46">
        <f t="shared" si="120"/>
        <v>1859</v>
      </c>
      <c r="AO133" s="45">
        <f t="shared" si="121"/>
        <v>478</v>
      </c>
      <c r="AP133" s="46">
        <f t="shared" si="122"/>
        <v>556</v>
      </c>
      <c r="AQ133" s="45">
        <f t="shared" si="123"/>
        <v>238</v>
      </c>
      <c r="AR133" s="46">
        <f t="shared" si="124"/>
        <v>1000</v>
      </c>
      <c r="AS133" s="45">
        <f t="shared" si="125"/>
        <v>77</v>
      </c>
      <c r="AT133" s="46">
        <f t="shared" si="126"/>
        <v>98</v>
      </c>
      <c r="AU133" s="47">
        <f t="shared" si="127"/>
        <v>40</v>
      </c>
      <c r="AV133" s="48">
        <f t="shared" si="128"/>
        <v>205</v>
      </c>
      <c r="AW133" s="45">
        <f t="shared" si="129"/>
        <v>0</v>
      </c>
      <c r="AX133" s="46">
        <f t="shared" si="130"/>
        <v>0</v>
      </c>
      <c r="AY133" s="45">
        <f t="shared" si="131"/>
        <v>0</v>
      </c>
      <c r="AZ133" s="46">
        <f t="shared" si="132"/>
        <v>0</v>
      </c>
      <c r="BA133" s="45">
        <f t="shared" si="133"/>
        <v>0</v>
      </c>
      <c r="BB133" s="46">
        <f t="shared" si="134"/>
        <v>0</v>
      </c>
      <c r="BC133" s="45">
        <f t="shared" si="135"/>
        <v>833</v>
      </c>
      <c r="BD133" s="48">
        <f t="shared" si="136"/>
        <v>1859</v>
      </c>
    </row>
    <row r="134" spans="1:56" ht="39.950000000000003" customHeight="1" thickTop="1" x14ac:dyDescent="0.25">
      <c r="A134" s="217"/>
      <c r="B134" s="219" t="s">
        <v>46</v>
      </c>
      <c r="C134" s="225" t="s">
        <v>41</v>
      </c>
      <c r="D134" s="226"/>
      <c r="E134" s="227"/>
      <c r="F134" s="90">
        <f t="shared" si="143"/>
        <v>0</v>
      </c>
      <c r="G134" s="91">
        <f t="shared" si="143"/>
        <v>0</v>
      </c>
      <c r="H134" s="91">
        <f t="shared" si="143"/>
        <v>0</v>
      </c>
      <c r="I134" s="91">
        <f t="shared" si="143"/>
        <v>9</v>
      </c>
      <c r="J134" s="91">
        <f t="shared" si="143"/>
        <v>0</v>
      </c>
      <c r="K134" s="91">
        <f t="shared" si="143"/>
        <v>0</v>
      </c>
      <c r="L134" s="91">
        <f t="shared" si="143"/>
        <v>0</v>
      </c>
      <c r="M134" s="91">
        <f t="shared" si="143"/>
        <v>9</v>
      </c>
      <c r="N134" s="91">
        <f t="shared" si="143"/>
        <v>0</v>
      </c>
      <c r="O134" s="91">
        <f t="shared" si="143"/>
        <v>0</v>
      </c>
      <c r="P134" s="91">
        <f t="shared" si="143"/>
        <v>0</v>
      </c>
      <c r="Q134" s="91">
        <f t="shared" si="143"/>
        <v>115</v>
      </c>
      <c r="R134" s="91">
        <f t="shared" si="143"/>
        <v>0</v>
      </c>
      <c r="S134" s="91">
        <f t="shared" si="143"/>
        <v>0</v>
      </c>
      <c r="T134" s="91">
        <f t="shared" si="143"/>
        <v>0</v>
      </c>
      <c r="U134" s="91">
        <f t="shared" si="143"/>
        <v>113</v>
      </c>
      <c r="V134" s="91">
        <f t="shared" si="143"/>
        <v>0</v>
      </c>
      <c r="W134" s="91">
        <f t="shared" si="143"/>
        <v>0</v>
      </c>
      <c r="X134" s="91">
        <f t="shared" si="143"/>
        <v>0</v>
      </c>
      <c r="Y134" s="91">
        <f t="shared" si="143"/>
        <v>2</v>
      </c>
      <c r="Z134" s="91">
        <f t="shared" si="143"/>
        <v>0</v>
      </c>
      <c r="AA134" s="91">
        <f t="shared" si="143"/>
        <v>0</v>
      </c>
      <c r="AB134" s="91">
        <f t="shared" si="143"/>
        <v>0</v>
      </c>
      <c r="AC134" s="91">
        <f t="shared" si="143"/>
        <v>2</v>
      </c>
      <c r="AD134" s="91">
        <f t="shared" si="143"/>
        <v>0</v>
      </c>
      <c r="AE134" s="91">
        <f t="shared" si="143"/>
        <v>0</v>
      </c>
      <c r="AF134" s="91">
        <f t="shared" si="143"/>
        <v>0</v>
      </c>
      <c r="AG134" s="91">
        <f t="shared" si="143"/>
        <v>0</v>
      </c>
      <c r="AH134" s="91">
        <f t="shared" si="143"/>
        <v>0</v>
      </c>
      <c r="AI134" s="91">
        <f t="shared" si="143"/>
        <v>0</v>
      </c>
      <c r="AJ134" s="91">
        <f t="shared" si="143"/>
        <v>0</v>
      </c>
      <c r="AK134" s="92">
        <f t="shared" si="143"/>
        <v>0</v>
      </c>
      <c r="AL134" s="93">
        <f t="shared" si="138"/>
        <v>250</v>
      </c>
      <c r="AM134" s="21">
        <f t="shared" si="119"/>
        <v>126</v>
      </c>
      <c r="AN134" s="22">
        <f t="shared" si="120"/>
        <v>124</v>
      </c>
      <c r="AO134" s="21">
        <f t="shared" si="121"/>
        <v>9</v>
      </c>
      <c r="AP134" s="22">
        <f t="shared" si="122"/>
        <v>9</v>
      </c>
      <c r="AQ134" s="21">
        <f t="shared" si="123"/>
        <v>115</v>
      </c>
      <c r="AR134" s="22">
        <f t="shared" si="124"/>
        <v>113</v>
      </c>
      <c r="AS134" s="21">
        <f t="shared" si="125"/>
        <v>2</v>
      </c>
      <c r="AT134" s="22">
        <f t="shared" si="126"/>
        <v>2</v>
      </c>
      <c r="AU134" s="23">
        <f t="shared" si="127"/>
        <v>0</v>
      </c>
      <c r="AV134" s="24">
        <f t="shared" si="128"/>
        <v>0</v>
      </c>
      <c r="AW134" s="21">
        <f t="shared" si="129"/>
        <v>0</v>
      </c>
      <c r="AX134" s="22">
        <f t="shared" si="130"/>
        <v>0</v>
      </c>
      <c r="AY134" s="21">
        <f t="shared" si="131"/>
        <v>0</v>
      </c>
      <c r="AZ134" s="22">
        <f t="shared" si="132"/>
        <v>0</v>
      </c>
      <c r="BA134" s="21">
        <f t="shared" si="133"/>
        <v>0</v>
      </c>
      <c r="BB134" s="22">
        <f t="shared" si="134"/>
        <v>0</v>
      </c>
      <c r="BC134" s="21">
        <f t="shared" si="135"/>
        <v>126</v>
      </c>
      <c r="BD134" s="24">
        <f t="shared" si="136"/>
        <v>124</v>
      </c>
    </row>
    <row r="135" spans="1:56" ht="39.950000000000003" customHeight="1" x14ac:dyDescent="0.25">
      <c r="A135" s="217"/>
      <c r="B135" s="220"/>
      <c r="C135" s="25" t="s">
        <v>42</v>
      </c>
      <c r="D135" s="26"/>
      <c r="E135" s="94" t="s">
        <v>43</v>
      </c>
      <c r="F135" s="95">
        <f>MAX(F26+F49+F72+F94+F116)</f>
        <v>0</v>
      </c>
      <c r="G135" s="29">
        <f t="shared" ref="G135:AK135" si="144">MAX(G26+G49+G72+G94+G116)</f>
        <v>0</v>
      </c>
      <c r="H135" s="29">
        <f t="shared" si="144"/>
        <v>0</v>
      </c>
      <c r="I135" s="29">
        <f t="shared" si="144"/>
        <v>0</v>
      </c>
      <c r="J135" s="29">
        <f t="shared" si="144"/>
        <v>0</v>
      </c>
      <c r="K135" s="29">
        <f t="shared" si="144"/>
        <v>0</v>
      </c>
      <c r="L135" s="29">
        <f t="shared" si="144"/>
        <v>0</v>
      </c>
      <c r="M135" s="29">
        <f t="shared" si="144"/>
        <v>0</v>
      </c>
      <c r="N135" s="29">
        <f t="shared" si="144"/>
        <v>0</v>
      </c>
      <c r="O135" s="29">
        <f t="shared" si="144"/>
        <v>0</v>
      </c>
      <c r="P135" s="29">
        <f t="shared" si="144"/>
        <v>0</v>
      </c>
      <c r="Q135" s="29">
        <f t="shared" si="144"/>
        <v>5</v>
      </c>
      <c r="R135" s="29">
        <f t="shared" si="144"/>
        <v>0</v>
      </c>
      <c r="S135" s="29">
        <f t="shared" si="144"/>
        <v>0</v>
      </c>
      <c r="T135" s="29">
        <f t="shared" si="144"/>
        <v>0</v>
      </c>
      <c r="U135" s="29">
        <f t="shared" si="144"/>
        <v>35</v>
      </c>
      <c r="V135" s="29">
        <f t="shared" si="144"/>
        <v>0</v>
      </c>
      <c r="W135" s="29">
        <f t="shared" si="144"/>
        <v>0</v>
      </c>
      <c r="X135" s="29">
        <f t="shared" si="144"/>
        <v>0</v>
      </c>
      <c r="Y135" s="29">
        <f t="shared" si="144"/>
        <v>0</v>
      </c>
      <c r="Z135" s="29">
        <f t="shared" si="144"/>
        <v>0</v>
      </c>
      <c r="AA135" s="29">
        <f t="shared" si="144"/>
        <v>0</v>
      </c>
      <c r="AB135" s="29">
        <f t="shared" si="144"/>
        <v>0</v>
      </c>
      <c r="AC135" s="29">
        <f t="shared" si="144"/>
        <v>0</v>
      </c>
      <c r="AD135" s="29">
        <f t="shared" si="144"/>
        <v>0</v>
      </c>
      <c r="AE135" s="29">
        <f t="shared" si="144"/>
        <v>0</v>
      </c>
      <c r="AF135" s="29">
        <f t="shared" si="144"/>
        <v>0</v>
      </c>
      <c r="AG135" s="29">
        <f t="shared" si="144"/>
        <v>0</v>
      </c>
      <c r="AH135" s="29">
        <f t="shared" si="144"/>
        <v>0</v>
      </c>
      <c r="AI135" s="29">
        <f t="shared" si="144"/>
        <v>0</v>
      </c>
      <c r="AJ135" s="29">
        <f t="shared" si="144"/>
        <v>0</v>
      </c>
      <c r="AK135" s="96">
        <f t="shared" si="144"/>
        <v>0</v>
      </c>
      <c r="AL135" s="97">
        <f t="shared" si="138"/>
        <v>40</v>
      </c>
      <c r="AM135" s="32">
        <f t="shared" si="119"/>
        <v>5</v>
      </c>
      <c r="AN135" s="33">
        <f t="shared" si="120"/>
        <v>35</v>
      </c>
      <c r="AO135" s="32">
        <f t="shared" si="121"/>
        <v>0</v>
      </c>
      <c r="AP135" s="33">
        <f t="shared" si="122"/>
        <v>0</v>
      </c>
      <c r="AQ135" s="32">
        <f t="shared" si="123"/>
        <v>5</v>
      </c>
      <c r="AR135" s="33">
        <f t="shared" si="124"/>
        <v>35</v>
      </c>
      <c r="AS135" s="32">
        <f t="shared" si="125"/>
        <v>0</v>
      </c>
      <c r="AT135" s="33">
        <f t="shared" si="126"/>
        <v>0</v>
      </c>
      <c r="AU135" s="36">
        <f t="shared" si="127"/>
        <v>0</v>
      </c>
      <c r="AV135" s="37">
        <f t="shared" si="128"/>
        <v>0</v>
      </c>
      <c r="AW135" s="32">
        <f t="shared" si="129"/>
        <v>0</v>
      </c>
      <c r="AX135" s="33">
        <f t="shared" si="130"/>
        <v>0</v>
      </c>
      <c r="AY135" s="32">
        <f t="shared" si="131"/>
        <v>0</v>
      </c>
      <c r="AZ135" s="33">
        <f t="shared" si="132"/>
        <v>0</v>
      </c>
      <c r="BA135" s="32">
        <f t="shared" si="133"/>
        <v>0</v>
      </c>
      <c r="BB135" s="33">
        <f t="shared" si="134"/>
        <v>0</v>
      </c>
      <c r="BC135" s="32">
        <f t="shared" si="135"/>
        <v>5</v>
      </c>
      <c r="BD135" s="37">
        <f t="shared" si="136"/>
        <v>35</v>
      </c>
    </row>
    <row r="136" spans="1:56" ht="39.950000000000003" customHeight="1" thickBot="1" x14ac:dyDescent="0.3">
      <c r="A136" s="218"/>
      <c r="B136" s="221"/>
      <c r="C136" s="38" t="s">
        <v>42</v>
      </c>
      <c r="D136" s="39" t="s">
        <v>43</v>
      </c>
      <c r="E136" s="98"/>
      <c r="F136" s="99">
        <f t="shared" ref="F136:AK136" si="145">F27+F50+F73+F95+F117</f>
        <v>0</v>
      </c>
      <c r="G136" s="100">
        <f t="shared" si="145"/>
        <v>0</v>
      </c>
      <c r="H136" s="100">
        <f t="shared" si="145"/>
        <v>0</v>
      </c>
      <c r="I136" s="100">
        <f t="shared" si="145"/>
        <v>36</v>
      </c>
      <c r="J136" s="100">
        <f t="shared" si="145"/>
        <v>0</v>
      </c>
      <c r="K136" s="100">
        <f t="shared" si="145"/>
        <v>0</v>
      </c>
      <c r="L136" s="100">
        <f t="shared" si="145"/>
        <v>0</v>
      </c>
      <c r="M136" s="100">
        <f t="shared" si="145"/>
        <v>144</v>
      </c>
      <c r="N136" s="100">
        <f t="shared" si="145"/>
        <v>0</v>
      </c>
      <c r="O136" s="100">
        <f t="shared" si="145"/>
        <v>0</v>
      </c>
      <c r="P136" s="100">
        <f t="shared" si="145"/>
        <v>0</v>
      </c>
      <c r="Q136" s="100">
        <f t="shared" si="145"/>
        <v>6</v>
      </c>
      <c r="R136" s="100">
        <f t="shared" si="145"/>
        <v>0</v>
      </c>
      <c r="S136" s="100">
        <f t="shared" si="145"/>
        <v>0</v>
      </c>
      <c r="T136" s="100">
        <f t="shared" si="145"/>
        <v>0</v>
      </c>
      <c r="U136" s="100">
        <f t="shared" si="145"/>
        <v>80</v>
      </c>
      <c r="V136" s="100">
        <f t="shared" si="145"/>
        <v>0</v>
      </c>
      <c r="W136" s="100">
        <f t="shared" si="145"/>
        <v>0</v>
      </c>
      <c r="X136" s="100">
        <f t="shared" si="145"/>
        <v>0</v>
      </c>
      <c r="Y136" s="100">
        <f t="shared" si="145"/>
        <v>24</v>
      </c>
      <c r="Z136" s="100">
        <f t="shared" si="145"/>
        <v>0</v>
      </c>
      <c r="AA136" s="100">
        <f t="shared" si="145"/>
        <v>0</v>
      </c>
      <c r="AB136" s="100">
        <f t="shared" si="145"/>
        <v>0</v>
      </c>
      <c r="AC136" s="100">
        <f t="shared" si="145"/>
        <v>140</v>
      </c>
      <c r="AD136" s="100">
        <f t="shared" si="145"/>
        <v>0</v>
      </c>
      <c r="AE136" s="100">
        <f t="shared" si="145"/>
        <v>0</v>
      </c>
      <c r="AF136" s="100">
        <f t="shared" si="145"/>
        <v>0</v>
      </c>
      <c r="AG136" s="100">
        <f t="shared" si="145"/>
        <v>0</v>
      </c>
      <c r="AH136" s="100">
        <f t="shared" si="145"/>
        <v>0</v>
      </c>
      <c r="AI136" s="100">
        <f t="shared" si="145"/>
        <v>0</v>
      </c>
      <c r="AJ136" s="100">
        <f t="shared" si="145"/>
        <v>0</v>
      </c>
      <c r="AK136" s="101">
        <f t="shared" si="145"/>
        <v>0</v>
      </c>
      <c r="AL136" s="102">
        <f t="shared" si="138"/>
        <v>430</v>
      </c>
      <c r="AM136" s="45">
        <f t="shared" si="119"/>
        <v>66</v>
      </c>
      <c r="AN136" s="46">
        <f t="shared" si="120"/>
        <v>364</v>
      </c>
      <c r="AO136" s="45">
        <f t="shared" si="121"/>
        <v>36</v>
      </c>
      <c r="AP136" s="46">
        <f t="shared" si="122"/>
        <v>144</v>
      </c>
      <c r="AQ136" s="45">
        <f t="shared" si="123"/>
        <v>6</v>
      </c>
      <c r="AR136" s="46">
        <f t="shared" si="124"/>
        <v>80</v>
      </c>
      <c r="AS136" s="45">
        <f t="shared" si="125"/>
        <v>24</v>
      </c>
      <c r="AT136" s="46">
        <f t="shared" si="126"/>
        <v>140</v>
      </c>
      <c r="AU136" s="47">
        <f t="shared" si="127"/>
        <v>0</v>
      </c>
      <c r="AV136" s="48">
        <f t="shared" si="128"/>
        <v>0</v>
      </c>
      <c r="AW136" s="45">
        <f t="shared" si="129"/>
        <v>0</v>
      </c>
      <c r="AX136" s="46">
        <f t="shared" si="130"/>
        <v>0</v>
      </c>
      <c r="AY136" s="45">
        <f t="shared" si="131"/>
        <v>0</v>
      </c>
      <c r="AZ136" s="46">
        <f t="shared" si="132"/>
        <v>0</v>
      </c>
      <c r="BA136" s="45">
        <f t="shared" si="133"/>
        <v>0</v>
      </c>
      <c r="BB136" s="46">
        <f t="shared" si="134"/>
        <v>0</v>
      </c>
      <c r="BC136" s="45">
        <f t="shared" si="135"/>
        <v>66</v>
      </c>
      <c r="BD136" s="48">
        <f t="shared" si="136"/>
        <v>364</v>
      </c>
    </row>
    <row r="137" spans="1:56" ht="19.5" customHeight="1" x14ac:dyDescent="0.25">
      <c r="A137" s="203" t="s">
        <v>47</v>
      </c>
      <c r="B137" s="52"/>
      <c r="C137" s="26" t="s">
        <v>42</v>
      </c>
      <c r="D137" s="26"/>
      <c r="E137" s="53"/>
      <c r="F137" s="54">
        <f>F126+F127+F129+F130+F132+F133+F135+F136</f>
        <v>0</v>
      </c>
      <c r="G137" s="54">
        <f t="shared" ref="G137:AK137" si="146">G126+G127+G129+G130+G132+G133+G135+G136</f>
        <v>0</v>
      </c>
      <c r="H137" s="54">
        <f t="shared" si="146"/>
        <v>0</v>
      </c>
      <c r="I137" s="54">
        <f>I126+I127+I129+I130+I132+I133+I135+I136</f>
        <v>1176</v>
      </c>
      <c r="J137" s="54">
        <f t="shared" si="146"/>
        <v>0</v>
      </c>
      <c r="K137" s="54">
        <f t="shared" si="146"/>
        <v>0</v>
      </c>
      <c r="L137" s="54">
        <f t="shared" si="146"/>
        <v>0</v>
      </c>
      <c r="M137" s="54">
        <f t="shared" si="146"/>
        <v>1533</v>
      </c>
      <c r="N137" s="54">
        <f t="shared" si="146"/>
        <v>0</v>
      </c>
      <c r="O137" s="54">
        <f t="shared" si="146"/>
        <v>0</v>
      </c>
      <c r="P137" s="54">
        <f t="shared" si="146"/>
        <v>0</v>
      </c>
      <c r="Q137" s="54">
        <f t="shared" si="146"/>
        <v>1539</v>
      </c>
      <c r="R137" s="54">
        <f t="shared" si="146"/>
        <v>0</v>
      </c>
      <c r="S137" s="54">
        <f t="shared" si="146"/>
        <v>0</v>
      </c>
      <c r="T137" s="54">
        <f t="shared" si="146"/>
        <v>0</v>
      </c>
      <c r="U137" s="54">
        <f t="shared" si="146"/>
        <v>2859</v>
      </c>
      <c r="V137" s="54">
        <f t="shared" si="146"/>
        <v>0</v>
      </c>
      <c r="W137" s="54">
        <f t="shared" si="146"/>
        <v>0</v>
      </c>
      <c r="X137" s="54">
        <f t="shared" si="146"/>
        <v>0</v>
      </c>
      <c r="Y137" s="54">
        <f t="shared" si="146"/>
        <v>570</v>
      </c>
      <c r="Z137" s="54">
        <f t="shared" si="146"/>
        <v>0</v>
      </c>
      <c r="AA137" s="54">
        <f t="shared" si="146"/>
        <v>0</v>
      </c>
      <c r="AB137" s="54">
        <f t="shared" si="146"/>
        <v>0</v>
      </c>
      <c r="AC137" s="54">
        <f t="shared" si="146"/>
        <v>828</v>
      </c>
      <c r="AD137" s="54">
        <f t="shared" si="146"/>
        <v>0</v>
      </c>
      <c r="AE137" s="54">
        <f t="shared" si="146"/>
        <v>0</v>
      </c>
      <c r="AF137" s="54">
        <f t="shared" si="146"/>
        <v>0</v>
      </c>
      <c r="AG137" s="54">
        <f t="shared" si="146"/>
        <v>624</v>
      </c>
      <c r="AH137" s="54">
        <f t="shared" si="146"/>
        <v>0</v>
      </c>
      <c r="AI137" s="54">
        <f t="shared" si="146"/>
        <v>0</v>
      </c>
      <c r="AJ137" s="54">
        <f t="shared" si="146"/>
        <v>0</v>
      </c>
      <c r="AK137" s="55">
        <f t="shared" si="146"/>
        <v>818</v>
      </c>
      <c r="AL137" s="103">
        <f t="shared" si="138"/>
        <v>9947</v>
      </c>
      <c r="AM137" s="70"/>
      <c r="AN137" s="71"/>
      <c r="AO137" s="70"/>
      <c r="AP137" s="71"/>
      <c r="AQ137" s="70"/>
      <c r="AR137" s="71"/>
      <c r="AS137" s="70"/>
      <c r="AT137" s="71"/>
      <c r="AU137" s="74"/>
      <c r="AV137" s="75"/>
      <c r="AW137" s="70"/>
      <c r="AX137" s="71"/>
      <c r="AY137" s="70"/>
      <c r="AZ137" s="71"/>
      <c r="BA137" s="70"/>
      <c r="BB137" s="71"/>
      <c r="BC137" s="70"/>
      <c r="BD137" s="71"/>
    </row>
    <row r="138" spans="1:56" ht="19.5" customHeight="1" thickBot="1" x14ac:dyDescent="0.3">
      <c r="A138" s="204"/>
      <c r="B138" s="52"/>
      <c r="C138" s="205" t="s">
        <v>41</v>
      </c>
      <c r="D138" s="206"/>
      <c r="E138" s="207"/>
      <c r="F138" s="58">
        <f t="shared" ref="F138:AK138" si="147">+F125+F128+F131+F134</f>
        <v>0</v>
      </c>
      <c r="G138" s="58">
        <f t="shared" si="147"/>
        <v>0</v>
      </c>
      <c r="H138" s="58">
        <f t="shared" si="147"/>
        <v>0</v>
      </c>
      <c r="I138" s="58">
        <f t="shared" si="147"/>
        <v>362</v>
      </c>
      <c r="J138" s="58">
        <f t="shared" si="147"/>
        <v>0</v>
      </c>
      <c r="K138" s="58">
        <f t="shared" si="147"/>
        <v>0</v>
      </c>
      <c r="L138" s="58">
        <f t="shared" si="147"/>
        <v>0</v>
      </c>
      <c r="M138" s="58">
        <f t="shared" si="147"/>
        <v>371</v>
      </c>
      <c r="N138" s="58">
        <f t="shared" si="147"/>
        <v>0</v>
      </c>
      <c r="O138" s="58">
        <f t="shared" si="147"/>
        <v>0</v>
      </c>
      <c r="P138" s="58">
        <f t="shared" si="147"/>
        <v>0</v>
      </c>
      <c r="Q138" s="58">
        <f t="shared" si="147"/>
        <v>5405</v>
      </c>
      <c r="R138" s="58">
        <f t="shared" si="147"/>
        <v>0</v>
      </c>
      <c r="S138" s="58">
        <f t="shared" si="147"/>
        <v>0</v>
      </c>
      <c r="T138" s="58">
        <f t="shared" si="147"/>
        <v>0</v>
      </c>
      <c r="U138" s="58">
        <f t="shared" si="147"/>
        <v>5767</v>
      </c>
      <c r="V138" s="58">
        <f t="shared" si="147"/>
        <v>0</v>
      </c>
      <c r="W138" s="58">
        <f t="shared" si="147"/>
        <v>0</v>
      </c>
      <c r="X138" s="58">
        <f t="shared" si="147"/>
        <v>0</v>
      </c>
      <c r="Y138" s="58">
        <f t="shared" si="147"/>
        <v>69</v>
      </c>
      <c r="Z138" s="58">
        <f t="shared" si="147"/>
        <v>0</v>
      </c>
      <c r="AA138" s="58">
        <f t="shared" si="147"/>
        <v>0</v>
      </c>
      <c r="AB138" s="58">
        <f t="shared" si="147"/>
        <v>0</v>
      </c>
      <c r="AC138" s="58">
        <f t="shared" si="147"/>
        <v>105</v>
      </c>
      <c r="AD138" s="58">
        <f t="shared" si="147"/>
        <v>0</v>
      </c>
      <c r="AE138" s="58">
        <f t="shared" si="147"/>
        <v>0</v>
      </c>
      <c r="AF138" s="58">
        <f t="shared" si="147"/>
        <v>0</v>
      </c>
      <c r="AG138" s="58">
        <f t="shared" si="147"/>
        <v>541</v>
      </c>
      <c r="AH138" s="58">
        <f t="shared" si="147"/>
        <v>0</v>
      </c>
      <c r="AI138" s="58">
        <f t="shared" si="147"/>
        <v>0</v>
      </c>
      <c r="AJ138" s="58">
        <f t="shared" si="147"/>
        <v>0</v>
      </c>
      <c r="AK138" s="59">
        <f t="shared" si="147"/>
        <v>352</v>
      </c>
      <c r="AL138" s="60">
        <f t="shared" si="138"/>
        <v>12972</v>
      </c>
      <c r="AM138" s="32"/>
      <c r="AN138" s="33"/>
      <c r="AO138" s="32"/>
      <c r="AP138" s="33"/>
      <c r="AQ138" s="32"/>
      <c r="AR138" s="33"/>
      <c r="AS138" s="32"/>
      <c r="AT138" s="33"/>
      <c r="AU138" s="36"/>
      <c r="AV138" s="37"/>
      <c r="AW138" s="32"/>
      <c r="AX138" s="33"/>
      <c r="AY138" s="32"/>
      <c r="AZ138" s="33"/>
      <c r="BA138" s="32"/>
      <c r="BB138" s="33"/>
      <c r="BC138" s="32"/>
      <c r="BD138" s="33"/>
    </row>
    <row r="139" spans="1:56" ht="19.5" customHeight="1" thickBot="1" x14ac:dyDescent="0.3">
      <c r="A139" s="104"/>
      <c r="B139" s="104"/>
      <c r="C139" s="105"/>
      <c r="D139" s="105"/>
      <c r="E139" s="106"/>
      <c r="F139" s="107"/>
      <c r="G139" s="107"/>
      <c r="H139" s="107"/>
      <c r="I139" s="107"/>
      <c r="J139" s="107"/>
      <c r="K139" s="107"/>
      <c r="L139" s="107"/>
      <c r="M139" s="107"/>
      <c r="N139" s="107"/>
      <c r="O139" s="107"/>
      <c r="P139" s="107"/>
      <c r="Q139" s="107"/>
      <c r="R139" s="107"/>
      <c r="S139" s="107"/>
      <c r="T139" s="107"/>
      <c r="U139" s="107"/>
      <c r="V139" s="107"/>
      <c r="W139" s="107"/>
      <c r="X139" s="107"/>
      <c r="Y139" s="107"/>
      <c r="Z139" s="107"/>
      <c r="AA139" s="107"/>
      <c r="AB139" s="107"/>
      <c r="AC139" s="107"/>
      <c r="AD139" s="107"/>
      <c r="AE139" s="107"/>
      <c r="AF139" s="107"/>
      <c r="AG139" s="107"/>
      <c r="AH139" s="107"/>
      <c r="AI139" s="107"/>
      <c r="AJ139" s="107"/>
      <c r="AK139" s="107"/>
      <c r="AL139" s="107"/>
    </row>
    <row r="140" spans="1:56" ht="20.100000000000001" customHeight="1" thickTop="1" thickBot="1" x14ac:dyDescent="0.3">
      <c r="A140" s="208" t="s">
        <v>54</v>
      </c>
      <c r="B140" s="108" t="s">
        <v>55</v>
      </c>
      <c r="C140" s="109" t="s">
        <v>42</v>
      </c>
      <c r="D140" s="110"/>
      <c r="E140" s="111" t="s">
        <v>43</v>
      </c>
      <c r="F140" s="17">
        <f t="shared" ref="F140:AK141" si="148">F126+F129+F132+F135</f>
        <v>0</v>
      </c>
      <c r="G140" s="18">
        <f t="shared" si="148"/>
        <v>0</v>
      </c>
      <c r="H140" s="18">
        <f t="shared" si="148"/>
        <v>0</v>
      </c>
      <c r="I140" s="18">
        <f>I126+I129+I132+I135</f>
        <v>15</v>
      </c>
      <c r="J140" s="18">
        <f t="shared" si="148"/>
        <v>0</v>
      </c>
      <c r="K140" s="18">
        <f t="shared" si="148"/>
        <v>0</v>
      </c>
      <c r="L140" s="18">
        <f t="shared" si="148"/>
        <v>0</v>
      </c>
      <c r="M140" s="18">
        <f t="shared" si="148"/>
        <v>15</v>
      </c>
      <c r="N140" s="18">
        <f t="shared" si="148"/>
        <v>0</v>
      </c>
      <c r="O140" s="18">
        <f t="shared" si="148"/>
        <v>0</v>
      </c>
      <c r="P140" s="18">
        <f t="shared" si="148"/>
        <v>0</v>
      </c>
      <c r="Q140" s="18">
        <f t="shared" si="148"/>
        <v>401</v>
      </c>
      <c r="R140" s="18">
        <f t="shared" si="148"/>
        <v>0</v>
      </c>
      <c r="S140" s="18">
        <f t="shared" si="148"/>
        <v>0</v>
      </c>
      <c r="T140" s="18">
        <f t="shared" si="148"/>
        <v>0</v>
      </c>
      <c r="U140" s="18">
        <f t="shared" si="148"/>
        <v>622</v>
      </c>
      <c r="V140" s="18">
        <f t="shared" si="148"/>
        <v>0</v>
      </c>
      <c r="W140" s="18">
        <f t="shared" si="148"/>
        <v>0</v>
      </c>
      <c r="X140" s="18">
        <f t="shared" si="148"/>
        <v>0</v>
      </c>
      <c r="Y140" s="18">
        <f t="shared" si="148"/>
        <v>11</v>
      </c>
      <c r="Z140" s="18">
        <f t="shared" si="148"/>
        <v>0</v>
      </c>
      <c r="AA140" s="18">
        <f t="shared" si="148"/>
        <v>0</v>
      </c>
      <c r="AB140" s="18">
        <f t="shared" si="148"/>
        <v>0</v>
      </c>
      <c r="AC140" s="18">
        <f t="shared" si="148"/>
        <v>55</v>
      </c>
      <c r="AD140" s="18">
        <f t="shared" si="148"/>
        <v>0</v>
      </c>
      <c r="AE140" s="18">
        <f t="shared" si="148"/>
        <v>0</v>
      </c>
      <c r="AF140" s="18">
        <f t="shared" si="148"/>
        <v>0</v>
      </c>
      <c r="AG140" s="18">
        <f t="shared" si="148"/>
        <v>22</v>
      </c>
      <c r="AH140" s="18">
        <f t="shared" si="148"/>
        <v>0</v>
      </c>
      <c r="AI140" s="18">
        <f t="shared" si="148"/>
        <v>0</v>
      </c>
      <c r="AJ140" s="18">
        <f t="shared" si="148"/>
        <v>0</v>
      </c>
      <c r="AK140" s="112">
        <f t="shared" si="148"/>
        <v>13</v>
      </c>
      <c r="AL140" s="113">
        <f>SUM(F140:AK140)</f>
        <v>1154</v>
      </c>
    </row>
    <row r="141" spans="1:56" ht="20.100000000000001" customHeight="1" thickTop="1" thickBot="1" x14ac:dyDescent="0.3">
      <c r="A141" s="209"/>
      <c r="B141" s="114" t="s">
        <v>56</v>
      </c>
      <c r="C141" s="115" t="s">
        <v>42</v>
      </c>
      <c r="D141" s="116" t="s">
        <v>43</v>
      </c>
      <c r="E141" s="117"/>
      <c r="F141" s="41">
        <f t="shared" si="148"/>
        <v>0</v>
      </c>
      <c r="G141" s="42">
        <f t="shared" si="148"/>
        <v>0</v>
      </c>
      <c r="H141" s="42">
        <f t="shared" si="148"/>
        <v>0</v>
      </c>
      <c r="I141" s="42">
        <f t="shared" si="148"/>
        <v>1161</v>
      </c>
      <c r="J141" s="42">
        <f t="shared" si="148"/>
        <v>0</v>
      </c>
      <c r="K141" s="42">
        <f t="shared" si="148"/>
        <v>0</v>
      </c>
      <c r="L141" s="42">
        <f t="shared" si="148"/>
        <v>0</v>
      </c>
      <c r="M141" s="42">
        <f t="shared" si="148"/>
        <v>1518</v>
      </c>
      <c r="N141" s="42">
        <f t="shared" si="148"/>
        <v>0</v>
      </c>
      <c r="O141" s="42">
        <f t="shared" si="148"/>
        <v>0</v>
      </c>
      <c r="P141" s="42">
        <f t="shared" si="148"/>
        <v>0</v>
      </c>
      <c r="Q141" s="42">
        <f t="shared" si="148"/>
        <v>1138</v>
      </c>
      <c r="R141" s="42">
        <f t="shared" si="148"/>
        <v>0</v>
      </c>
      <c r="S141" s="42">
        <f t="shared" si="148"/>
        <v>0</v>
      </c>
      <c r="T141" s="42">
        <f t="shared" si="148"/>
        <v>0</v>
      </c>
      <c r="U141" s="42">
        <f t="shared" si="148"/>
        <v>2237</v>
      </c>
      <c r="V141" s="42">
        <f t="shared" si="148"/>
        <v>0</v>
      </c>
      <c r="W141" s="42">
        <f t="shared" si="148"/>
        <v>0</v>
      </c>
      <c r="X141" s="42">
        <f t="shared" si="148"/>
        <v>0</v>
      </c>
      <c r="Y141" s="42">
        <f t="shared" si="148"/>
        <v>559</v>
      </c>
      <c r="Z141" s="42">
        <f t="shared" si="148"/>
        <v>0</v>
      </c>
      <c r="AA141" s="42">
        <f t="shared" si="148"/>
        <v>0</v>
      </c>
      <c r="AB141" s="42">
        <f t="shared" si="148"/>
        <v>0</v>
      </c>
      <c r="AC141" s="42">
        <f t="shared" si="148"/>
        <v>773</v>
      </c>
      <c r="AD141" s="42">
        <f t="shared" si="148"/>
        <v>0</v>
      </c>
      <c r="AE141" s="42">
        <f t="shared" si="148"/>
        <v>0</v>
      </c>
      <c r="AF141" s="42">
        <f t="shared" si="148"/>
        <v>0</v>
      </c>
      <c r="AG141" s="42">
        <f t="shared" si="148"/>
        <v>602</v>
      </c>
      <c r="AH141" s="42">
        <f t="shared" si="148"/>
        <v>0</v>
      </c>
      <c r="AI141" s="42">
        <f t="shared" si="148"/>
        <v>0</v>
      </c>
      <c r="AJ141" s="42">
        <f t="shared" si="148"/>
        <v>0</v>
      </c>
      <c r="AK141" s="118">
        <f t="shared" si="148"/>
        <v>805</v>
      </c>
      <c r="AL141" s="119">
        <f t="shared" ref="AL141" si="149">SUM(F141:AK141)</f>
        <v>8793</v>
      </c>
    </row>
    <row r="142" spans="1:56" ht="20.100000000000001" customHeight="1" thickTop="1" x14ac:dyDescent="0.25">
      <c r="A142" s="120"/>
      <c r="B142" s="121"/>
      <c r="C142" s="122"/>
      <c r="D142" s="123"/>
      <c r="E142" s="124"/>
      <c r="F142" s="125"/>
      <c r="G142" s="125"/>
      <c r="H142" s="125"/>
      <c r="I142" s="125"/>
      <c r="J142" s="125"/>
      <c r="K142" s="125"/>
      <c r="L142" s="125"/>
      <c r="M142" s="125"/>
      <c r="N142" s="125"/>
      <c r="O142" s="125"/>
      <c r="P142" s="125"/>
      <c r="Q142" s="125"/>
      <c r="R142" s="125"/>
      <c r="S142" s="125"/>
      <c r="T142" s="125"/>
      <c r="U142" s="125"/>
      <c r="V142" s="125"/>
      <c r="W142" s="125"/>
      <c r="X142" s="125"/>
      <c r="Y142" s="125"/>
      <c r="Z142" s="125"/>
      <c r="AA142" s="125"/>
      <c r="AB142" s="125"/>
      <c r="AC142" s="125"/>
      <c r="AD142" s="125"/>
      <c r="AE142" s="125"/>
      <c r="AF142" s="125"/>
      <c r="AG142" s="125"/>
      <c r="AH142" s="125"/>
      <c r="AI142" s="125"/>
      <c r="AJ142" s="125"/>
      <c r="AK142" s="125"/>
      <c r="AL142" s="125"/>
    </row>
    <row r="143" spans="1:56" ht="20.100000000000001" customHeight="1" x14ac:dyDescent="0.25">
      <c r="A143" s="120"/>
      <c r="B143" s="121"/>
      <c r="C143" s="122"/>
      <c r="D143" s="123"/>
      <c r="E143" s="124"/>
      <c r="F143" s="125"/>
      <c r="G143" s="125"/>
      <c r="H143" s="125"/>
      <c r="I143" s="125"/>
      <c r="J143" s="125"/>
      <c r="K143" s="125"/>
      <c r="L143" s="125"/>
      <c r="M143" s="125"/>
      <c r="N143" s="125"/>
      <c r="O143" s="125"/>
      <c r="P143" s="125"/>
      <c r="Q143" s="125"/>
      <c r="R143" s="125"/>
      <c r="S143" s="125"/>
      <c r="T143" s="125"/>
      <c r="U143" s="125"/>
      <c r="V143" s="125"/>
      <c r="W143" s="125"/>
      <c r="X143" s="125"/>
      <c r="Y143" s="125"/>
      <c r="Z143" s="125"/>
      <c r="AA143" s="125"/>
      <c r="AB143" s="125"/>
      <c r="AC143" s="125"/>
      <c r="AD143" s="125"/>
      <c r="AE143" s="125"/>
      <c r="AF143" s="125"/>
      <c r="AG143" s="125"/>
      <c r="AH143" s="125"/>
      <c r="AI143" s="125"/>
      <c r="AJ143" s="125"/>
      <c r="AK143" s="125"/>
      <c r="AL143" s="125"/>
    </row>
    <row r="144" spans="1:56" ht="20.100000000000001" customHeight="1" x14ac:dyDescent="0.25">
      <c r="A144" s="120"/>
      <c r="B144" s="121"/>
      <c r="C144" s="122"/>
      <c r="D144" s="123"/>
      <c r="E144" s="124"/>
      <c r="F144" s="125"/>
      <c r="G144" s="125"/>
      <c r="H144" s="125"/>
      <c r="I144" s="125"/>
      <c r="J144" s="125"/>
      <c r="K144" s="125"/>
      <c r="L144" s="125"/>
      <c r="M144" s="125"/>
      <c r="N144" s="125"/>
      <c r="O144" s="125"/>
      <c r="P144" s="125"/>
      <c r="Q144" s="125"/>
      <c r="R144" s="125"/>
      <c r="S144" s="125"/>
      <c r="T144" s="125"/>
      <c r="U144" s="125"/>
      <c r="V144" s="125"/>
      <c r="W144" s="125"/>
      <c r="X144" s="125"/>
      <c r="Y144" s="125"/>
      <c r="Z144" s="125"/>
      <c r="AA144" s="125"/>
      <c r="AB144" s="125"/>
      <c r="AC144" s="125"/>
      <c r="AD144" s="125"/>
      <c r="AE144" s="125"/>
      <c r="AF144" s="125"/>
      <c r="AG144" s="125"/>
      <c r="AH144" s="125"/>
      <c r="AI144" s="125"/>
      <c r="AJ144" s="125"/>
      <c r="AK144" s="125"/>
      <c r="AL144" s="125"/>
    </row>
    <row r="145" spans="1:62" ht="20.100000000000001" customHeight="1" x14ac:dyDescent="0.25">
      <c r="A145" s="120"/>
      <c r="B145" s="121"/>
      <c r="C145" s="122"/>
      <c r="D145" s="123"/>
      <c r="E145" s="124"/>
      <c r="F145" s="125"/>
      <c r="G145" s="125"/>
      <c r="H145" s="125"/>
      <c r="I145" s="125"/>
      <c r="J145" s="125"/>
      <c r="K145" s="125"/>
      <c r="L145" s="125"/>
      <c r="M145" s="125"/>
      <c r="N145" s="125"/>
      <c r="O145" s="125"/>
      <c r="P145" s="125"/>
      <c r="Q145" s="125"/>
      <c r="R145" s="125"/>
      <c r="S145" s="125"/>
      <c r="T145" s="125"/>
      <c r="U145" s="125"/>
      <c r="V145" s="125"/>
      <c r="W145" s="125"/>
      <c r="X145" s="125"/>
      <c r="Y145" s="125"/>
      <c r="Z145" s="125"/>
      <c r="AA145" s="125"/>
      <c r="AB145" s="125"/>
      <c r="AC145" s="125"/>
      <c r="AD145" s="125"/>
      <c r="AE145" s="125"/>
      <c r="AF145" s="125"/>
      <c r="AG145" s="125"/>
      <c r="AH145" s="125"/>
      <c r="AI145" s="125"/>
      <c r="AJ145" s="125"/>
      <c r="AK145" s="125"/>
      <c r="AL145" s="125"/>
    </row>
    <row r="146" spans="1:62" ht="20.100000000000001" customHeight="1" x14ac:dyDescent="0.25">
      <c r="A146" s="120"/>
      <c r="B146" s="121"/>
      <c r="C146" s="122"/>
      <c r="D146" s="123"/>
      <c r="E146" s="124"/>
      <c r="F146" s="125"/>
      <c r="G146" s="125"/>
      <c r="H146" s="125"/>
      <c r="I146" s="125"/>
      <c r="J146" s="125"/>
      <c r="K146" s="125"/>
      <c r="L146" s="125"/>
      <c r="M146" s="125"/>
      <c r="N146" s="125"/>
      <c r="O146" s="125"/>
      <c r="P146" s="125"/>
      <c r="Q146" s="125"/>
      <c r="R146" s="125"/>
      <c r="S146" s="125"/>
      <c r="T146" s="125"/>
      <c r="U146" s="125"/>
      <c r="V146" s="125"/>
      <c r="W146" s="125"/>
      <c r="X146" s="125"/>
      <c r="Y146" s="125"/>
      <c r="Z146" s="125"/>
      <c r="AA146" s="125"/>
      <c r="AB146" s="125"/>
      <c r="AC146" s="125"/>
      <c r="AD146" s="125"/>
      <c r="AE146" s="125"/>
      <c r="AF146" s="125"/>
      <c r="AG146" s="125"/>
      <c r="AH146" s="125"/>
      <c r="AI146" s="125"/>
      <c r="AJ146" s="125"/>
      <c r="AK146" s="125"/>
      <c r="AL146" s="125"/>
    </row>
    <row r="147" spans="1:62" ht="20.100000000000001" customHeight="1" x14ac:dyDescent="0.25">
      <c r="A147" s="120"/>
      <c r="B147" s="121"/>
      <c r="C147" s="122"/>
      <c r="D147" s="123"/>
      <c r="E147" s="124"/>
      <c r="F147" s="125"/>
      <c r="G147" s="125"/>
      <c r="H147" s="125"/>
      <c r="I147" s="125"/>
      <c r="J147" s="125"/>
      <c r="K147" s="125"/>
      <c r="L147" s="125"/>
      <c r="M147" s="125"/>
      <c r="N147" s="125"/>
      <c r="O147" s="125"/>
      <c r="P147" s="125"/>
      <c r="Q147" s="125"/>
      <c r="R147" s="125"/>
      <c r="S147" s="125"/>
      <c r="T147" s="125"/>
      <c r="U147" s="125"/>
      <c r="V147" s="125"/>
      <c r="W147" s="125"/>
      <c r="X147" s="125"/>
      <c r="Y147" s="125"/>
      <c r="Z147" s="125"/>
      <c r="AA147" s="125"/>
      <c r="AB147" s="125"/>
      <c r="AC147" s="125"/>
      <c r="AD147" s="125"/>
      <c r="AE147" s="125"/>
      <c r="AF147" s="125"/>
      <c r="AG147" s="125"/>
      <c r="AH147" s="125"/>
      <c r="AI147" s="125"/>
      <c r="AJ147" s="125"/>
      <c r="AK147" s="125"/>
      <c r="AL147" s="125"/>
    </row>
    <row r="148" spans="1:62" ht="20.100000000000001" customHeight="1" x14ac:dyDescent="0.25">
      <c r="A148" s="120"/>
      <c r="B148" s="121"/>
      <c r="C148" s="122"/>
      <c r="D148" s="123"/>
      <c r="E148" s="124"/>
      <c r="F148" s="125"/>
      <c r="G148" s="125"/>
      <c r="H148" s="125"/>
      <c r="I148" s="125"/>
      <c r="J148" s="125"/>
      <c r="K148" s="125"/>
      <c r="L148" s="125"/>
      <c r="M148" s="125"/>
      <c r="N148" s="125"/>
      <c r="O148" s="125"/>
      <c r="P148" s="125"/>
      <c r="Q148" s="125"/>
      <c r="R148" s="125"/>
      <c r="S148" s="125"/>
      <c r="T148" s="125"/>
      <c r="U148" s="125"/>
      <c r="V148" s="125"/>
      <c r="W148" s="125"/>
      <c r="X148" s="125"/>
      <c r="Y148" s="125"/>
      <c r="Z148" s="125"/>
      <c r="AA148" s="125"/>
      <c r="AB148" s="125"/>
      <c r="AC148" s="125"/>
      <c r="AD148" s="125"/>
      <c r="AE148" s="125"/>
      <c r="AF148" s="125"/>
      <c r="AG148" s="125"/>
      <c r="AH148" s="125"/>
      <c r="AI148" s="125"/>
      <c r="AJ148" s="125"/>
      <c r="AK148" s="125"/>
      <c r="AL148" s="125"/>
    </row>
    <row r="149" spans="1:62" ht="20.100000000000001" customHeight="1" x14ac:dyDescent="0.25">
      <c r="A149" s="120"/>
      <c r="B149" s="121"/>
      <c r="C149" s="122"/>
      <c r="D149" s="123"/>
      <c r="E149" s="124"/>
      <c r="F149" s="125"/>
      <c r="G149" s="125"/>
      <c r="H149" s="125"/>
      <c r="I149" s="125"/>
      <c r="J149" s="125"/>
      <c r="K149" s="125"/>
      <c r="L149" s="125"/>
      <c r="M149" s="125"/>
      <c r="N149" s="125"/>
      <c r="O149" s="125"/>
      <c r="P149" s="125"/>
      <c r="Q149" s="125"/>
      <c r="R149" s="125"/>
      <c r="S149" s="125"/>
      <c r="T149" s="125"/>
      <c r="U149" s="125"/>
      <c r="V149" s="125"/>
      <c r="W149" s="125"/>
      <c r="X149" s="125"/>
      <c r="Y149" s="125"/>
      <c r="Z149" s="125"/>
      <c r="AA149" s="125"/>
      <c r="AB149" s="125"/>
      <c r="AC149" s="125"/>
      <c r="AD149" s="125"/>
      <c r="AE149" s="125"/>
      <c r="AF149" s="125"/>
      <c r="AG149" s="125"/>
      <c r="AH149" s="125"/>
      <c r="AI149" s="125"/>
      <c r="AJ149" s="125"/>
      <c r="AK149" s="125"/>
      <c r="AL149" s="125"/>
    </row>
    <row r="150" spans="1:62" ht="20.100000000000001" customHeight="1" x14ac:dyDescent="0.25">
      <c r="A150" s="126"/>
      <c r="C150" s="127"/>
      <c r="D150" s="122"/>
      <c r="E150" s="122"/>
      <c r="F150" s="128"/>
      <c r="G150" s="129"/>
      <c r="H150" s="129"/>
      <c r="I150" s="130"/>
      <c r="J150" s="130"/>
      <c r="K150" s="130"/>
      <c r="L150" s="130"/>
      <c r="M150" s="129"/>
      <c r="N150" s="126"/>
      <c r="O150" s="126"/>
      <c r="P150" s="126"/>
      <c r="Q150" s="126"/>
      <c r="R150" s="126"/>
      <c r="S150" s="126"/>
      <c r="T150" s="126"/>
      <c r="U150" s="126"/>
      <c r="V150" s="126"/>
      <c r="W150" s="126"/>
      <c r="X150" s="126"/>
      <c r="Y150" s="126"/>
      <c r="Z150" s="126"/>
      <c r="AA150" s="126"/>
      <c r="AB150" s="126"/>
      <c r="AC150" s="126"/>
      <c r="AD150" s="126"/>
      <c r="AE150" s="126"/>
      <c r="AF150" s="126"/>
      <c r="AG150" s="126"/>
      <c r="AH150" s="126"/>
      <c r="AI150" s="126"/>
      <c r="AJ150" s="126"/>
      <c r="AK150" s="126"/>
      <c r="AL150" s="126"/>
    </row>
    <row r="151" spans="1:62" s="132" customFormat="1" ht="15.75" thickBot="1" x14ac:dyDescent="0.25">
      <c r="A151" s="125"/>
      <c r="B151" s="125"/>
      <c r="C151" s="125"/>
      <c r="D151" s="125"/>
      <c r="E151" s="125"/>
      <c r="F151" s="125"/>
      <c r="G151" s="125"/>
      <c r="H151" s="125"/>
      <c r="I151" s="130"/>
      <c r="J151" s="130"/>
      <c r="K151" s="130"/>
      <c r="L151" s="130"/>
      <c r="M151" s="125"/>
      <c r="N151" s="125"/>
      <c r="O151" s="125"/>
      <c r="P151" s="125"/>
      <c r="Q151" s="125"/>
      <c r="R151" s="125"/>
      <c r="S151" s="125"/>
      <c r="T151" s="125"/>
      <c r="U151" s="125"/>
      <c r="V151" s="125"/>
      <c r="W151" s="125"/>
      <c r="X151" s="125"/>
      <c r="Y151" s="125"/>
      <c r="Z151" s="125"/>
      <c r="AA151" s="125"/>
      <c r="AB151" s="125"/>
      <c r="AC151" s="125"/>
      <c r="AD151" s="125"/>
      <c r="AE151" s="125"/>
      <c r="AF151" s="125"/>
      <c r="AG151" s="125"/>
      <c r="AH151" s="125"/>
      <c r="AI151" s="125"/>
      <c r="AJ151" s="125"/>
      <c r="AK151" s="125"/>
      <c r="AL151" s="125"/>
      <c r="AM151" s="131"/>
      <c r="AN151" s="131"/>
      <c r="AO151" s="131"/>
      <c r="AP151" s="131"/>
      <c r="AQ151" s="131"/>
      <c r="AR151" s="131"/>
      <c r="AS151" s="131"/>
      <c r="AT151" s="131"/>
      <c r="AU151" s="131"/>
      <c r="AV151" s="131"/>
      <c r="AW151" s="125"/>
      <c r="AX151" s="125"/>
      <c r="AY151" s="125"/>
      <c r="AZ151" s="125"/>
      <c r="BA151" s="125"/>
      <c r="BB151" s="125"/>
      <c r="BC151" s="125"/>
      <c r="BD151" s="125"/>
      <c r="BE151" s="125"/>
      <c r="BF151" s="125"/>
      <c r="BG151" s="125"/>
      <c r="BH151" s="125"/>
      <c r="BI151" s="125"/>
      <c r="BJ151" s="125"/>
    </row>
    <row r="152" spans="1:62" s="132" customFormat="1" ht="15.75" thickBot="1" x14ac:dyDescent="0.3">
      <c r="A152" s="210" t="s">
        <v>57</v>
      </c>
      <c r="B152" s="210"/>
      <c r="C152" s="210"/>
      <c r="D152" s="210"/>
      <c r="E152" s="210"/>
      <c r="F152" s="210"/>
      <c r="G152" s="210"/>
      <c r="H152"/>
      <c r="I152" s="133">
        <f>AL140</f>
        <v>1154</v>
      </c>
      <c r="J152" s="130"/>
      <c r="K152" s="130"/>
      <c r="L152" s="130"/>
      <c r="M152" s="130"/>
      <c r="N152" s="130"/>
      <c r="O152" s="130"/>
      <c r="P152" s="130"/>
      <c r="Q152" s="130"/>
      <c r="R152" s="130"/>
      <c r="S152" s="130"/>
      <c r="T152" s="125"/>
      <c r="U152" s="125"/>
      <c r="V152" s="125"/>
      <c r="W152" s="125"/>
      <c r="X152" s="125"/>
      <c r="Y152" s="125"/>
      <c r="Z152" s="125"/>
      <c r="AA152" s="125"/>
      <c r="AB152" s="125"/>
      <c r="AC152" s="125"/>
      <c r="AD152" s="125"/>
      <c r="AE152" s="125"/>
      <c r="AF152" s="131"/>
      <c r="AG152" s="131"/>
      <c r="AH152" s="131"/>
      <c r="AI152" s="131"/>
      <c r="AJ152" s="131"/>
      <c r="AK152" s="131"/>
      <c r="AL152" s="125"/>
      <c r="AM152" s="131"/>
      <c r="AN152" s="131"/>
      <c r="AO152" s="131"/>
      <c r="AP152" s="131"/>
      <c r="AQ152" s="131"/>
      <c r="AR152" s="131"/>
      <c r="AS152" s="131"/>
      <c r="AT152" s="131"/>
      <c r="AU152" s="131"/>
      <c r="AV152" s="131"/>
      <c r="AW152" s="125"/>
      <c r="AX152" s="125"/>
      <c r="AY152" s="125"/>
      <c r="AZ152" s="125"/>
      <c r="BA152" s="125"/>
      <c r="BB152" s="125"/>
      <c r="BC152" s="125"/>
      <c r="BD152" s="125"/>
      <c r="BE152" s="125"/>
      <c r="BF152" s="125"/>
      <c r="BG152" s="125"/>
      <c r="BH152" s="125"/>
      <c r="BI152" s="125"/>
      <c r="BJ152" s="125"/>
    </row>
    <row r="153" spans="1:62" s="132" customFormat="1" x14ac:dyDescent="0.2">
      <c r="A153" s="125"/>
      <c r="B153" s="125"/>
      <c r="C153" s="125"/>
      <c r="D153" s="125"/>
      <c r="E153" s="125"/>
      <c r="F153" s="125"/>
      <c r="G153" s="125"/>
      <c r="H153" s="125"/>
      <c r="I153" s="125"/>
      <c r="J153" s="125"/>
      <c r="K153" s="125"/>
      <c r="L153" s="125"/>
      <c r="M153" s="125"/>
      <c r="N153" s="125"/>
      <c r="O153" s="125"/>
      <c r="P153" s="125"/>
      <c r="Q153" s="125"/>
      <c r="R153" s="125"/>
      <c r="S153" s="125"/>
      <c r="T153" s="125"/>
      <c r="U153" s="125"/>
      <c r="V153" s="125"/>
      <c r="W153" s="125"/>
      <c r="X153" s="125"/>
      <c r="Y153" s="125"/>
      <c r="Z153" s="125"/>
      <c r="AA153" s="125"/>
      <c r="AB153" s="125"/>
      <c r="AC153" s="125"/>
      <c r="AD153" s="125"/>
      <c r="AE153" s="125"/>
      <c r="AF153" s="131"/>
      <c r="AG153" s="131"/>
      <c r="AH153" s="131"/>
      <c r="AI153" s="131"/>
      <c r="AJ153" s="131"/>
      <c r="AK153" s="131"/>
      <c r="AL153" s="125"/>
      <c r="AM153" s="131"/>
      <c r="AN153" s="131"/>
      <c r="AO153" s="131"/>
      <c r="AP153" s="131"/>
      <c r="AQ153" s="131"/>
      <c r="AR153" s="131"/>
      <c r="AS153" s="131"/>
      <c r="AT153" s="131"/>
      <c r="AU153" s="131"/>
      <c r="AV153" s="131"/>
      <c r="AW153" s="125"/>
      <c r="AX153" s="125"/>
      <c r="AY153" s="125"/>
      <c r="AZ153" s="125"/>
      <c r="BA153" s="125"/>
      <c r="BB153" s="125"/>
      <c r="BC153" s="125"/>
      <c r="BD153" s="125"/>
      <c r="BE153" s="125"/>
      <c r="BF153" s="125"/>
      <c r="BG153" s="125"/>
      <c r="BH153" s="125"/>
      <c r="BI153" s="125"/>
      <c r="BJ153" s="125"/>
    </row>
    <row r="154" spans="1:62" s="132" customFormat="1" x14ac:dyDescent="0.2">
      <c r="A154" s="125"/>
      <c r="B154" s="125"/>
      <c r="C154" s="125"/>
      <c r="D154" s="125"/>
      <c r="E154" s="125"/>
      <c r="F154" s="125"/>
      <c r="G154" s="125"/>
      <c r="H154" s="125"/>
      <c r="I154" s="125"/>
      <c r="J154" s="125"/>
      <c r="K154" s="125"/>
      <c r="L154" s="125"/>
      <c r="M154" s="125"/>
      <c r="N154" s="125"/>
      <c r="O154" s="125"/>
      <c r="P154" s="125"/>
      <c r="Q154" s="125"/>
      <c r="R154" s="125"/>
      <c r="S154" s="125"/>
      <c r="T154" s="125"/>
      <c r="U154" s="125"/>
      <c r="V154" s="125"/>
      <c r="W154" s="125"/>
      <c r="X154" s="125"/>
      <c r="Y154" s="125"/>
      <c r="Z154" s="125"/>
      <c r="AA154" s="125"/>
      <c r="AB154" s="125"/>
      <c r="AC154" s="125"/>
      <c r="AD154" s="125"/>
      <c r="AE154" s="125"/>
      <c r="AF154" s="131"/>
      <c r="AG154" s="131"/>
      <c r="AH154" s="131"/>
      <c r="AI154" s="131"/>
      <c r="AJ154" s="131"/>
      <c r="AK154" s="131"/>
      <c r="AL154" s="125"/>
      <c r="AM154" s="131"/>
      <c r="AN154" s="131"/>
      <c r="AO154" s="131"/>
      <c r="AP154" s="131"/>
      <c r="AQ154" s="131"/>
      <c r="AR154" s="131"/>
      <c r="AS154" s="131"/>
      <c r="AT154" s="131"/>
      <c r="AU154" s="131"/>
      <c r="AV154" s="131"/>
      <c r="AW154" s="125"/>
      <c r="AX154" s="125"/>
      <c r="AY154" s="125"/>
      <c r="AZ154" s="125"/>
      <c r="BA154" s="125"/>
      <c r="BB154" s="125"/>
      <c r="BC154" s="125"/>
      <c r="BD154" s="125"/>
      <c r="BE154" s="125"/>
      <c r="BF154" s="125"/>
      <c r="BG154" s="125"/>
      <c r="BH154" s="125"/>
      <c r="BI154" s="125"/>
      <c r="BJ154" s="125"/>
    </row>
    <row r="155" spans="1:62" ht="20.100000000000001" customHeight="1" thickBot="1" x14ac:dyDescent="0.3">
      <c r="A155" s="126"/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34"/>
      <c r="Q155" s="134"/>
      <c r="R155" s="134"/>
      <c r="S155" s="134"/>
      <c r="T155" s="134"/>
      <c r="U155" s="134"/>
      <c r="V155" s="134"/>
      <c r="W155" s="134"/>
      <c r="X155" s="134"/>
      <c r="Y155" s="134"/>
      <c r="Z155" s="134"/>
      <c r="AA155" s="134"/>
      <c r="AB155" s="134"/>
      <c r="AC155" s="134"/>
      <c r="AD155" s="134"/>
      <c r="AE155" s="134"/>
      <c r="AF155" s="134"/>
      <c r="AG155" s="134"/>
      <c r="AH155" s="134"/>
      <c r="AI155" s="134"/>
    </row>
    <row r="156" spans="1:62" ht="30" customHeight="1" thickBot="1" x14ac:dyDescent="0.3">
      <c r="A156" s="211" t="s">
        <v>58</v>
      </c>
      <c r="B156" s="212"/>
      <c r="C156" s="212"/>
      <c r="D156" s="212"/>
      <c r="E156" s="212"/>
      <c r="F156" s="212"/>
      <c r="G156" s="212"/>
      <c r="H156" s="212"/>
      <c r="I156" s="212"/>
      <c r="J156" s="212"/>
      <c r="K156" s="212"/>
      <c r="L156" s="212"/>
      <c r="M156" s="212"/>
      <c r="N156" s="212"/>
      <c r="O156" s="213"/>
      <c r="P156" s="134"/>
      <c r="Q156" s="134"/>
      <c r="R156" s="134"/>
      <c r="S156" s="134"/>
      <c r="T156" s="134"/>
      <c r="U156" s="134"/>
      <c r="V156" s="134"/>
      <c r="W156" s="134"/>
      <c r="X156" s="134"/>
      <c r="Y156" s="134"/>
      <c r="Z156" s="134"/>
      <c r="AA156" s="134"/>
      <c r="AB156" s="134"/>
      <c r="AC156" s="134"/>
      <c r="AD156" s="134"/>
      <c r="AE156" s="134"/>
      <c r="AF156" s="134"/>
      <c r="AG156" s="134"/>
      <c r="AH156" s="134"/>
      <c r="AI156" s="134"/>
    </row>
    <row r="157" spans="1:62" ht="30" customHeight="1" thickBot="1" x14ac:dyDescent="0.3">
      <c r="A157" s="211" t="s">
        <v>59</v>
      </c>
      <c r="B157" s="212"/>
      <c r="C157" s="212"/>
      <c r="D157" s="212"/>
      <c r="E157" s="212"/>
      <c r="F157" s="212"/>
      <c r="G157" s="212"/>
      <c r="H157" s="212"/>
      <c r="I157" s="212"/>
      <c r="J157" s="212"/>
      <c r="K157" s="212"/>
      <c r="L157" s="212"/>
      <c r="M157" s="212"/>
      <c r="N157" s="212"/>
      <c r="O157" s="213"/>
      <c r="P157" s="134"/>
      <c r="Q157" s="134"/>
      <c r="R157" s="134"/>
      <c r="S157" s="134"/>
      <c r="T157" s="134"/>
      <c r="U157" s="134"/>
      <c r="V157" s="134"/>
      <c r="W157" s="134"/>
      <c r="X157" s="134"/>
      <c r="Y157" s="134"/>
      <c r="Z157" s="134"/>
      <c r="AA157" s="134"/>
      <c r="AB157" s="134"/>
      <c r="AC157" s="134"/>
      <c r="AD157" s="134"/>
      <c r="AE157" s="134"/>
      <c r="AF157" s="134"/>
      <c r="AG157" s="134"/>
      <c r="AH157" s="134"/>
      <c r="AI157" s="134"/>
    </row>
    <row r="158" spans="1:62" ht="30" customHeight="1" thickBot="1" x14ac:dyDescent="0.3">
      <c r="A158" s="197" t="s">
        <v>60</v>
      </c>
      <c r="B158" s="198"/>
      <c r="C158" s="198"/>
      <c r="D158" s="198"/>
      <c r="E158" s="198"/>
      <c r="F158" s="198"/>
      <c r="G158" s="198"/>
      <c r="H158" s="198"/>
      <c r="I158" s="198"/>
      <c r="J158" s="198"/>
      <c r="K158" s="198"/>
      <c r="L158" s="198"/>
      <c r="M158" s="198"/>
      <c r="N158" s="198"/>
      <c r="O158" s="199"/>
      <c r="P158" s="126"/>
      <c r="Q158" s="126"/>
      <c r="R158" s="126"/>
      <c r="S158" s="126"/>
      <c r="T158" s="126"/>
      <c r="U158" s="126"/>
      <c r="V158" s="126"/>
      <c r="W158" s="126"/>
      <c r="X158" s="126"/>
      <c r="Y158" s="126"/>
      <c r="Z158" s="126"/>
      <c r="AA158" s="126"/>
      <c r="AB158" s="126"/>
      <c r="AC158" s="126"/>
      <c r="AD158" s="126"/>
      <c r="AE158" s="126"/>
      <c r="AF158" s="126"/>
      <c r="AG158" s="126"/>
      <c r="AH158" s="126"/>
      <c r="AI158" s="126"/>
    </row>
    <row r="159" spans="1:62" ht="20.100000000000001" customHeight="1" x14ac:dyDescent="0.25">
      <c r="A159" s="135"/>
      <c r="B159" s="135"/>
      <c r="C159" s="127"/>
      <c r="D159" s="122"/>
      <c r="E159" s="122"/>
      <c r="F159" s="128"/>
      <c r="G159" s="129"/>
      <c r="H159" s="129"/>
      <c r="I159" s="129"/>
      <c r="J159" s="129"/>
      <c r="K159" s="129"/>
      <c r="L159" s="129"/>
      <c r="M159" s="129"/>
      <c r="N159" s="126"/>
      <c r="O159" s="126"/>
      <c r="P159" s="136" t="s">
        <v>61</v>
      </c>
      <c r="Q159" s="137">
        <f>AL52</f>
        <v>0</v>
      </c>
      <c r="R159" s="126"/>
      <c r="S159" s="126"/>
      <c r="T159" s="126"/>
      <c r="U159" s="126"/>
      <c r="V159" s="126"/>
      <c r="W159" s="126"/>
      <c r="X159" s="126"/>
      <c r="Y159" s="126"/>
      <c r="Z159" s="126"/>
      <c r="AA159" s="126"/>
      <c r="AB159" s="126"/>
      <c r="AC159" s="126"/>
      <c r="AD159" s="126"/>
      <c r="AE159" s="126"/>
      <c r="AF159" s="126"/>
      <c r="AG159" s="126"/>
      <c r="AH159" s="126"/>
      <c r="AI159" s="126"/>
    </row>
    <row r="160" spans="1:62" ht="20.100000000000001" customHeight="1" x14ac:dyDescent="0.25">
      <c r="A160" s="135"/>
      <c r="B160" s="135"/>
      <c r="C160" s="127"/>
      <c r="D160" s="122"/>
      <c r="E160" s="122"/>
      <c r="F160" s="128"/>
      <c r="G160" s="129"/>
      <c r="H160" s="129"/>
      <c r="I160" s="129"/>
      <c r="J160" s="129"/>
      <c r="K160" s="129"/>
      <c r="L160" s="129"/>
      <c r="M160" s="129"/>
      <c r="N160" s="126"/>
      <c r="O160" s="126"/>
      <c r="P160" s="136" t="s">
        <v>62</v>
      </c>
      <c r="Q160" s="137">
        <f>AL29+AL53+AL75+AL97+AL119</f>
        <v>12972</v>
      </c>
      <c r="R160" s="126"/>
      <c r="S160" s="126"/>
      <c r="T160" s="126"/>
      <c r="U160" s="126"/>
      <c r="V160" s="126"/>
      <c r="W160" s="126"/>
      <c r="X160" s="126"/>
      <c r="Y160" s="126"/>
      <c r="Z160" s="126"/>
      <c r="AA160" s="126"/>
      <c r="AB160" s="126"/>
      <c r="AC160" s="126"/>
      <c r="AD160" s="126"/>
      <c r="AE160" s="126"/>
      <c r="AF160" s="126"/>
      <c r="AG160" s="126"/>
      <c r="AH160" s="126"/>
      <c r="AI160" s="126"/>
    </row>
    <row r="161" spans="1:62" ht="15.75" thickBot="1" x14ac:dyDescent="0.3">
      <c r="P161" s="138" t="s">
        <v>63</v>
      </c>
      <c r="Q161" s="139">
        <f>AL28+AL51+AL74+AL96+AL118</f>
        <v>9947</v>
      </c>
    </row>
    <row r="162" spans="1:62" customFormat="1" ht="15.75" thickTop="1" x14ac:dyDescent="0.25">
      <c r="P162" s="7"/>
      <c r="Q162" s="7"/>
    </row>
    <row r="163" spans="1:62" ht="15.75" thickBot="1" x14ac:dyDescent="0.3">
      <c r="AM163" s="125"/>
      <c r="AN163" s="125"/>
      <c r="AO163" s="125"/>
      <c r="AP163" s="125"/>
      <c r="AQ163" s="125"/>
      <c r="AR163" s="125"/>
      <c r="AS163" s="125"/>
      <c r="AT163" s="125"/>
      <c r="AU163" s="125"/>
      <c r="AV163" s="125"/>
      <c r="AW163" s="125"/>
      <c r="AX163" s="125"/>
      <c r="AY163" s="125"/>
      <c r="AZ163" s="125"/>
      <c r="BA163" s="125"/>
      <c r="BB163" s="125"/>
      <c r="BC163" s="125"/>
      <c r="BD163" s="125"/>
      <c r="BE163" s="125"/>
      <c r="BF163" s="125"/>
      <c r="BG163" s="125"/>
      <c r="BH163" s="125"/>
      <c r="BI163" s="125"/>
      <c r="BJ163" s="125"/>
    </row>
    <row r="164" spans="1:62" ht="15.75" customHeight="1" thickBot="1" x14ac:dyDescent="0.3">
      <c r="A164" s="192" t="s">
        <v>22</v>
      </c>
      <c r="B164" s="200" t="s">
        <v>35</v>
      </c>
      <c r="C164" s="200"/>
      <c r="D164" s="140">
        <f>F137+G137+H137+I137+N137+O137+P137+Q137+V137+W137+X137+Y137+AD137+AE137+AF137+AG137</f>
        <v>3909</v>
      </c>
      <c r="E164"/>
      <c r="F164"/>
      <c r="G164" s="201" t="s">
        <v>64</v>
      </c>
      <c r="H164" s="201"/>
      <c r="I164" s="140">
        <f>D164+D165</f>
        <v>9947</v>
      </c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M164" s="125"/>
      <c r="AN164" s="125"/>
      <c r="AO164" s="125"/>
      <c r="AP164" s="125"/>
      <c r="AQ164" s="125"/>
      <c r="AR164" s="125"/>
      <c r="AS164" s="125"/>
      <c r="AT164" s="125"/>
      <c r="AU164" s="125"/>
      <c r="AV164" s="125"/>
      <c r="AW164" s="125"/>
      <c r="AX164" s="125"/>
      <c r="AY164" s="125"/>
      <c r="AZ164" s="125"/>
      <c r="BA164" s="125"/>
      <c r="BB164" s="125"/>
      <c r="BC164" s="125"/>
      <c r="BD164" s="125"/>
      <c r="BE164" s="125"/>
      <c r="BF164" s="125"/>
      <c r="BG164" s="125"/>
      <c r="BH164" s="125"/>
      <c r="BI164" s="125"/>
      <c r="BJ164" s="125"/>
    </row>
    <row r="165" spans="1:62" ht="15.75" thickBot="1" x14ac:dyDescent="0.3">
      <c r="A165" s="193"/>
      <c r="B165" s="200" t="s">
        <v>65</v>
      </c>
      <c r="C165" s="200"/>
      <c r="D165" s="140">
        <f>J137+K137+L137+M137+R137+S137+T137+U137+Z137+AA137+AB137+AC137+AH137+AI137+AJ137+AK137</f>
        <v>6038</v>
      </c>
      <c r="E165"/>
      <c r="F165"/>
      <c r="G165" s="202" t="s">
        <v>66</v>
      </c>
      <c r="H165" s="202"/>
      <c r="I165" s="140">
        <f>D166+D167</f>
        <v>12972</v>
      </c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M165" s="125"/>
      <c r="AN165" s="125"/>
      <c r="AO165" s="125"/>
      <c r="AP165" s="125"/>
      <c r="AQ165" s="125"/>
      <c r="AR165" s="125"/>
      <c r="AS165" s="125"/>
      <c r="AT165" s="125"/>
      <c r="AU165" s="125"/>
      <c r="AV165" s="125"/>
      <c r="AW165" s="125"/>
      <c r="AX165" s="125"/>
      <c r="AY165" s="125"/>
      <c r="AZ165" s="125"/>
      <c r="BA165" s="125"/>
      <c r="BB165" s="125"/>
      <c r="BC165" s="125"/>
      <c r="BD165" s="125"/>
      <c r="BE165" s="125"/>
      <c r="BF165" s="125"/>
      <c r="BG165" s="125"/>
      <c r="BH165" s="125"/>
      <c r="BI165" s="125"/>
      <c r="BJ165" s="125"/>
    </row>
    <row r="166" spans="1:62" ht="15.75" thickBot="1" x14ac:dyDescent="0.3">
      <c r="A166" s="192" t="s">
        <v>67</v>
      </c>
      <c r="B166" s="194" t="s">
        <v>35</v>
      </c>
      <c r="C166" s="194"/>
      <c r="D166" s="140">
        <f>F138+G138+H138+I138+N138+O138+P138+Q138+V138+W138+X138+Y138+AD138+AE138+AF138+AG138</f>
        <v>6377</v>
      </c>
      <c r="E166"/>
      <c r="F166"/>
      <c r="G166" s="195" t="s">
        <v>49</v>
      </c>
      <c r="H166" s="195"/>
      <c r="I166" s="140">
        <f>D168+D169</f>
        <v>0</v>
      </c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M166" s="125"/>
      <c r="AN166" s="125"/>
      <c r="AO166" s="125"/>
      <c r="AP166" s="125"/>
      <c r="AQ166" s="125"/>
      <c r="AR166" s="125"/>
      <c r="AS166" s="125"/>
      <c r="AT166" s="125"/>
      <c r="AU166" s="125"/>
      <c r="AV166" s="125"/>
      <c r="AW166" s="125"/>
      <c r="AX166" s="125"/>
      <c r="AY166" s="125"/>
      <c r="AZ166" s="125"/>
      <c r="BA166" s="125"/>
      <c r="BB166" s="125"/>
      <c r="BC166" s="125"/>
      <c r="BD166" s="125"/>
      <c r="BE166" s="125"/>
      <c r="BF166" s="125"/>
      <c r="BG166" s="125"/>
      <c r="BH166" s="125"/>
      <c r="BI166" s="125"/>
      <c r="BJ166" s="125"/>
    </row>
    <row r="167" spans="1:62" ht="15" customHeight="1" thickBot="1" x14ac:dyDescent="0.3">
      <c r="A167" s="193"/>
      <c r="B167" s="194" t="s">
        <v>65</v>
      </c>
      <c r="C167" s="194"/>
      <c r="D167" s="140">
        <f>J138+K138+L138+M138+R138+S138+T138+U138+Z138+AA138+AB138+AC138+AH138+AI138+AJ138+AK138</f>
        <v>6595</v>
      </c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M167" s="125"/>
      <c r="AN167" s="125"/>
      <c r="AO167" s="125"/>
      <c r="AP167" s="125"/>
      <c r="AQ167" s="125"/>
      <c r="AR167" s="125"/>
      <c r="AS167" s="125"/>
      <c r="AT167" s="125"/>
      <c r="AU167" s="125"/>
      <c r="AV167" s="125"/>
      <c r="AW167" s="125"/>
      <c r="AX167" s="125"/>
      <c r="AY167" s="125"/>
      <c r="AZ167" s="125"/>
      <c r="BA167" s="125"/>
      <c r="BB167" s="125"/>
      <c r="BC167" s="125"/>
      <c r="BD167" s="125"/>
      <c r="BE167" s="125"/>
      <c r="BF167" s="125"/>
      <c r="BG167" s="125"/>
      <c r="BH167" s="125"/>
      <c r="BI167" s="125"/>
      <c r="BJ167" s="125"/>
    </row>
    <row r="168" spans="1:62" ht="15" customHeight="1" thickBot="1" x14ac:dyDescent="0.3">
      <c r="A168" s="192" t="s">
        <v>49</v>
      </c>
      <c r="B168" s="196" t="s">
        <v>35</v>
      </c>
      <c r="C168" s="196"/>
      <c r="D168" s="140">
        <v>0</v>
      </c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M168" s="125"/>
      <c r="AN168" s="125"/>
      <c r="AO168" s="125"/>
      <c r="AP168" s="125"/>
      <c r="AQ168" s="125"/>
      <c r="AR168" s="125"/>
      <c r="AS168" s="125"/>
      <c r="AT168" s="125"/>
      <c r="AU168" s="125"/>
      <c r="AV168" s="125"/>
      <c r="AW168" s="125"/>
      <c r="AX168" s="125"/>
      <c r="AY168" s="125"/>
      <c r="AZ168" s="125"/>
      <c r="BA168" s="125"/>
      <c r="BB168" s="125"/>
      <c r="BC168" s="125"/>
      <c r="BD168" s="125"/>
      <c r="BE168" s="125"/>
      <c r="BF168" s="125"/>
      <c r="BG168" s="125"/>
      <c r="BH168" s="125"/>
      <c r="BI168" s="125"/>
      <c r="BJ168" s="125"/>
    </row>
    <row r="169" spans="1:62" ht="15" customHeight="1" thickBot="1" x14ac:dyDescent="0.3">
      <c r="A169" s="193"/>
      <c r="B169" s="196" t="s">
        <v>65</v>
      </c>
      <c r="C169" s="196"/>
      <c r="D169" s="140">
        <v>0</v>
      </c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M169" s="125"/>
      <c r="AN169" s="125"/>
      <c r="AO169" s="125"/>
      <c r="AP169" s="125"/>
      <c r="AQ169" s="125"/>
      <c r="AR169" s="125"/>
      <c r="AS169" s="125"/>
      <c r="AT169" s="125"/>
      <c r="AU169" s="125"/>
      <c r="AV169" s="125"/>
      <c r="AW169" s="125"/>
      <c r="AX169" s="125"/>
      <c r="AY169" s="125"/>
      <c r="AZ169" s="125"/>
      <c r="BA169" s="125"/>
      <c r="BB169" s="125"/>
      <c r="BC169" s="125"/>
      <c r="BD169" s="125"/>
      <c r="BE169" s="125"/>
      <c r="BF169" s="125"/>
      <c r="BG169" s="125"/>
      <c r="BH169" s="125"/>
      <c r="BI169" s="125"/>
      <c r="BJ169" s="125"/>
    </row>
    <row r="170" spans="1:62" ht="30" customHeight="1" x14ac:dyDescent="0.25">
      <c r="A170" s="141"/>
      <c r="B170" s="142"/>
      <c r="C170" s="142"/>
      <c r="D170" s="143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M170" s="125"/>
      <c r="AN170" s="125"/>
      <c r="AO170" s="125"/>
      <c r="AP170" s="125"/>
      <c r="AQ170" s="125"/>
      <c r="AR170" s="125"/>
      <c r="AS170" s="125"/>
      <c r="AT170" s="125"/>
      <c r="AU170" s="125"/>
      <c r="AV170" s="125"/>
      <c r="AW170" s="125"/>
      <c r="AX170" s="125"/>
      <c r="AY170" s="125"/>
      <c r="AZ170" s="125"/>
      <c r="BA170" s="125"/>
      <c r="BB170" s="125"/>
      <c r="BC170" s="125"/>
      <c r="BD170" s="125"/>
      <c r="BE170" s="125"/>
      <c r="BF170" s="125"/>
      <c r="BG170" s="125"/>
      <c r="BH170" s="125"/>
      <c r="BI170" s="125"/>
      <c r="BJ170" s="125"/>
    </row>
    <row r="171" spans="1:62" ht="30" customHeight="1" x14ac:dyDescent="0.25">
      <c r="A171" s="141"/>
      <c r="B171" s="142"/>
      <c r="C171" s="142"/>
      <c r="D171" s="143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M171" s="125"/>
      <c r="AN171" s="125"/>
      <c r="AO171" s="125"/>
      <c r="AP171" s="125"/>
      <c r="AQ171" s="125"/>
      <c r="AR171" s="125"/>
      <c r="AS171" s="125"/>
      <c r="AT171" s="125"/>
      <c r="AU171" s="125"/>
      <c r="AV171" s="125"/>
      <c r="AW171" s="125"/>
      <c r="AX171" s="125"/>
      <c r="AY171" s="125"/>
      <c r="AZ171" s="125"/>
      <c r="BA171" s="125"/>
      <c r="BB171" s="125"/>
      <c r="BC171" s="125"/>
      <c r="BD171" s="125"/>
      <c r="BE171" s="125"/>
      <c r="BF171" s="125"/>
      <c r="BG171" s="125"/>
      <c r="BH171" s="125"/>
      <c r="BI171" s="125"/>
      <c r="BJ171" s="125"/>
    </row>
    <row r="172" spans="1:62" ht="30" customHeight="1" x14ac:dyDescent="0.25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M172" s="125"/>
      <c r="AN172" s="125"/>
      <c r="AO172" s="125"/>
      <c r="AP172" s="125"/>
      <c r="AQ172" s="125"/>
      <c r="AR172" s="125"/>
      <c r="AS172" s="125"/>
      <c r="AT172" s="125"/>
      <c r="AU172" s="125"/>
      <c r="AV172" s="125"/>
      <c r="AW172" s="125"/>
      <c r="AX172" s="125"/>
      <c r="AY172" s="125"/>
      <c r="AZ172" s="125"/>
      <c r="BA172" s="125"/>
      <c r="BB172" s="125"/>
      <c r="BC172" s="125"/>
      <c r="BD172" s="125"/>
      <c r="BE172" s="125"/>
      <c r="BF172" s="125"/>
      <c r="BG172" s="125"/>
      <c r="BH172" s="125"/>
      <c r="BI172" s="125"/>
      <c r="BJ172" s="125"/>
    </row>
    <row r="173" spans="1:62" ht="30" customHeight="1" x14ac:dyDescent="0.25">
      <c r="A173" s="144"/>
      <c r="B173" s="144"/>
      <c r="C173" s="144"/>
      <c r="D173" s="144"/>
      <c r="E173" s="144"/>
      <c r="F173" s="144"/>
      <c r="G173" s="144"/>
      <c r="H173"/>
      <c r="I173" s="145"/>
      <c r="J173" s="141"/>
      <c r="K173" s="141"/>
      <c r="L173" s="141"/>
      <c r="M173" s="141"/>
      <c r="N173" s="141"/>
      <c r="O173" s="141"/>
      <c r="P173" s="141"/>
      <c r="Q173" s="141"/>
      <c r="R173" s="141"/>
      <c r="S173" s="141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M173" s="125"/>
      <c r="AN173" s="125"/>
      <c r="AO173" s="125"/>
      <c r="AP173" s="125"/>
      <c r="AQ173" s="125"/>
      <c r="AR173" s="125"/>
      <c r="AS173" s="125"/>
      <c r="AT173" s="125"/>
      <c r="AU173" s="125"/>
      <c r="AV173" s="125"/>
      <c r="AW173" s="125"/>
      <c r="AX173" s="125"/>
      <c r="AY173" s="125"/>
      <c r="AZ173" s="125"/>
      <c r="BA173" s="125"/>
      <c r="BB173" s="125"/>
      <c r="BC173" s="125"/>
      <c r="BD173" s="125"/>
      <c r="BE173" s="125"/>
      <c r="BF173" s="125"/>
      <c r="BG173" s="125"/>
      <c r="BH173" s="125"/>
      <c r="BI173" s="125"/>
      <c r="BJ173" s="125"/>
    </row>
    <row r="174" spans="1:62" ht="30" customHeight="1" x14ac:dyDescent="0.25">
      <c r="A174" s="144"/>
      <c r="B174" s="144"/>
      <c r="C174" s="144"/>
      <c r="D174" s="144"/>
      <c r="E174" s="144"/>
      <c r="F174" s="144"/>
      <c r="G174" s="144"/>
      <c r="H174"/>
      <c r="I174" s="145"/>
      <c r="J174" s="141"/>
      <c r="K174" s="141"/>
      <c r="L174" s="141"/>
      <c r="M174" s="141"/>
      <c r="N174" s="141"/>
      <c r="O174" s="141"/>
      <c r="P174" s="141"/>
      <c r="Q174" s="141"/>
      <c r="R174" s="141"/>
      <c r="S174" s="141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M174" s="125"/>
      <c r="AN174" s="125"/>
      <c r="AO174" s="125"/>
      <c r="AP174" s="125"/>
      <c r="AQ174" s="125"/>
      <c r="AR174" s="125"/>
      <c r="AS174" s="125"/>
      <c r="AT174" s="125"/>
      <c r="AU174" s="125"/>
      <c r="AV174" s="125"/>
      <c r="AW174" s="125"/>
      <c r="AX174" s="125"/>
      <c r="AY174" s="125"/>
      <c r="AZ174" s="125"/>
      <c r="BA174" s="125"/>
      <c r="BB174" s="125"/>
      <c r="BC174" s="125"/>
      <c r="BD174" s="125"/>
      <c r="BE174" s="125"/>
      <c r="BF174" s="125"/>
      <c r="BG174" s="125"/>
      <c r="BH174" s="125"/>
      <c r="BI174" s="125"/>
      <c r="BJ174" s="125"/>
    </row>
    <row r="175" spans="1:62" x14ac:dyDescent="0.25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M175" s="125"/>
      <c r="AN175" s="125"/>
      <c r="AO175" s="125"/>
      <c r="AP175" s="125"/>
      <c r="AQ175" s="125"/>
      <c r="AR175" s="125"/>
      <c r="AS175" s="125"/>
      <c r="AT175" s="125"/>
      <c r="AU175" s="125"/>
      <c r="AV175" s="125"/>
      <c r="AW175" s="125"/>
      <c r="AX175" s="125"/>
      <c r="AY175" s="125"/>
      <c r="AZ175" s="125"/>
      <c r="BA175" s="125"/>
      <c r="BB175" s="125"/>
      <c r="BC175" s="125"/>
      <c r="BD175" s="125"/>
      <c r="BE175" s="125"/>
      <c r="BF175" s="125"/>
      <c r="BG175" s="125"/>
      <c r="BH175" s="125"/>
      <c r="BI175" s="125"/>
      <c r="BJ175" s="125"/>
    </row>
    <row r="176" spans="1:62" ht="15.75" customHeight="1" thickBot="1" x14ac:dyDescent="0.3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M176" s="125"/>
      <c r="AN176" s="125"/>
      <c r="AO176" s="125"/>
      <c r="AP176" s="125"/>
      <c r="AQ176" s="125"/>
      <c r="AR176" s="125"/>
      <c r="AS176" s="125"/>
      <c r="AT176" s="125"/>
      <c r="AU176" s="125"/>
      <c r="AV176" s="125"/>
      <c r="AW176" s="125"/>
      <c r="AX176" s="125"/>
      <c r="AY176" s="125"/>
      <c r="AZ176" s="125"/>
      <c r="BA176" s="125"/>
      <c r="BB176" s="125"/>
      <c r="BC176" s="125"/>
      <c r="BD176" s="125"/>
      <c r="BE176" s="125"/>
      <c r="BF176" s="125"/>
      <c r="BG176" s="125"/>
      <c r="BH176" s="125"/>
      <c r="BI176" s="125"/>
      <c r="BJ176" s="125"/>
    </row>
    <row r="177" spans="1:62" x14ac:dyDescent="0.25">
      <c r="A177" s="188" t="s">
        <v>68</v>
      </c>
      <c r="B177" s="146" t="s">
        <v>69</v>
      </c>
      <c r="C177" s="147">
        <f>SUM(F137:I137)</f>
        <v>1176</v>
      </c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M177" s="125"/>
      <c r="AN177" s="125"/>
      <c r="AO177" s="125"/>
      <c r="AP177" s="125"/>
      <c r="AQ177" s="125"/>
      <c r="AR177" s="125"/>
      <c r="AS177" s="125"/>
      <c r="AT177" s="125"/>
      <c r="AU177" s="125"/>
      <c r="AV177" s="125"/>
      <c r="AW177" s="125"/>
      <c r="AX177" s="125"/>
      <c r="AY177" s="125"/>
      <c r="AZ177" s="125"/>
      <c r="BA177" s="125"/>
      <c r="BB177" s="125"/>
      <c r="BC177" s="125"/>
      <c r="BD177" s="125"/>
      <c r="BE177" s="125"/>
      <c r="BF177" s="125"/>
      <c r="BG177" s="125"/>
      <c r="BH177" s="125"/>
      <c r="BI177" s="125"/>
      <c r="BJ177" s="125"/>
    </row>
    <row r="178" spans="1:62" x14ac:dyDescent="0.25">
      <c r="A178" s="189"/>
      <c r="B178" s="148" t="s">
        <v>70</v>
      </c>
      <c r="C178" s="149">
        <f>SUM(J137:M137)</f>
        <v>1533</v>
      </c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M178" s="125"/>
      <c r="AN178" s="125"/>
      <c r="AO178" s="125"/>
      <c r="AP178" s="125"/>
      <c r="AQ178" s="125"/>
      <c r="AR178" s="125"/>
      <c r="AS178" s="125"/>
      <c r="AT178" s="125"/>
      <c r="AU178" s="125"/>
      <c r="AV178" s="125"/>
      <c r="AW178" s="125"/>
      <c r="AX178" s="125"/>
      <c r="AY178" s="125"/>
      <c r="AZ178" s="125"/>
      <c r="BA178" s="125"/>
      <c r="BB178" s="125"/>
      <c r="BC178" s="125"/>
      <c r="BD178" s="125"/>
      <c r="BE178" s="125"/>
      <c r="BF178" s="125"/>
      <c r="BG178" s="125"/>
      <c r="BH178" s="125"/>
      <c r="BI178" s="125"/>
      <c r="BJ178" s="125"/>
    </row>
    <row r="179" spans="1:62" x14ac:dyDescent="0.25">
      <c r="A179" s="190" t="s">
        <v>71</v>
      </c>
      <c r="B179" s="150" t="s">
        <v>69</v>
      </c>
      <c r="C179" s="149">
        <f>SUM(N137:Q137)</f>
        <v>1539</v>
      </c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M179" s="125"/>
      <c r="AN179" s="125"/>
      <c r="AO179" s="125"/>
      <c r="AP179" s="125"/>
      <c r="AQ179" s="125"/>
      <c r="AR179" s="125"/>
      <c r="AS179" s="125"/>
      <c r="AT179" s="125"/>
      <c r="AU179" s="125"/>
      <c r="AV179" s="125"/>
      <c r="AW179" s="125"/>
      <c r="AX179" s="125"/>
      <c r="AY179" s="125"/>
      <c r="AZ179" s="125"/>
      <c r="BA179" s="125"/>
      <c r="BB179" s="125"/>
      <c r="BC179" s="125"/>
      <c r="BD179" s="125"/>
      <c r="BE179" s="125"/>
      <c r="BF179" s="125"/>
      <c r="BG179" s="125"/>
      <c r="BH179" s="125"/>
      <c r="BI179" s="125"/>
      <c r="BJ179" s="125"/>
    </row>
    <row r="180" spans="1:62" ht="30" customHeight="1" x14ac:dyDescent="0.25">
      <c r="A180" s="190"/>
      <c r="B180" s="148" t="s">
        <v>70</v>
      </c>
      <c r="C180" s="149">
        <f>SUM(R137:U137)</f>
        <v>2859</v>
      </c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M180" s="125"/>
      <c r="AN180" s="125"/>
      <c r="AO180" s="125"/>
      <c r="AP180" s="125"/>
      <c r="AQ180" s="125"/>
      <c r="AR180" s="125"/>
      <c r="AS180" s="125"/>
      <c r="AT180" s="125"/>
      <c r="AU180" s="125"/>
      <c r="AV180" s="125"/>
      <c r="AW180" s="125"/>
      <c r="AX180" s="125"/>
      <c r="AY180" s="125"/>
      <c r="AZ180" s="125"/>
      <c r="BA180" s="125"/>
      <c r="BB180" s="125"/>
      <c r="BC180" s="125"/>
      <c r="BD180" s="125"/>
      <c r="BE180" s="125"/>
      <c r="BF180" s="125"/>
      <c r="BG180" s="125"/>
      <c r="BH180" s="125"/>
      <c r="BI180" s="125"/>
      <c r="BJ180" s="125"/>
    </row>
    <row r="181" spans="1:62" ht="30" customHeight="1" x14ac:dyDescent="0.25">
      <c r="A181" s="190" t="s">
        <v>72</v>
      </c>
      <c r="B181" s="150" t="s">
        <v>69</v>
      </c>
      <c r="C181" s="149">
        <f>SUM(V137:Y137)</f>
        <v>570</v>
      </c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M181" s="125"/>
      <c r="AN181" s="125"/>
      <c r="AO181" s="125"/>
      <c r="AP181" s="125"/>
      <c r="AQ181" s="125"/>
      <c r="AR181" s="125"/>
      <c r="AS181" s="125"/>
      <c r="AT181" s="125"/>
      <c r="AU181" s="125"/>
      <c r="AV181" s="125"/>
      <c r="AW181" s="125"/>
      <c r="AX181" s="125"/>
      <c r="AY181" s="125"/>
      <c r="AZ181" s="125"/>
      <c r="BA181" s="125"/>
      <c r="BB181" s="125"/>
      <c r="BC181" s="125"/>
      <c r="BD181" s="125"/>
      <c r="BE181" s="125"/>
      <c r="BF181" s="125"/>
      <c r="BG181" s="125"/>
      <c r="BH181" s="125"/>
      <c r="BI181" s="125"/>
      <c r="BJ181" s="125"/>
    </row>
    <row r="182" spans="1:62" ht="30" customHeight="1" x14ac:dyDescent="0.25">
      <c r="A182" s="190"/>
      <c r="B182" s="148" t="s">
        <v>70</v>
      </c>
      <c r="C182" s="149">
        <f>SUM(Z137:AC137)</f>
        <v>828</v>
      </c>
      <c r="AM182" s="125"/>
      <c r="AN182" s="125"/>
      <c r="AO182" s="125"/>
      <c r="AP182" s="125"/>
      <c r="AQ182" s="125"/>
      <c r="AR182" s="125"/>
      <c r="AS182" s="125"/>
      <c r="AT182" s="125"/>
      <c r="AU182" s="125"/>
      <c r="AV182" s="125"/>
      <c r="AW182" s="125"/>
      <c r="AX182" s="125"/>
      <c r="AY182" s="125"/>
      <c r="AZ182" s="125"/>
      <c r="BA182" s="125"/>
      <c r="BB182" s="125"/>
      <c r="BC182" s="125"/>
      <c r="BD182" s="125"/>
      <c r="BE182" s="125"/>
      <c r="BF182" s="125"/>
      <c r="BG182" s="125"/>
      <c r="BH182" s="125"/>
      <c r="BI182" s="125"/>
      <c r="BJ182" s="125"/>
    </row>
    <row r="183" spans="1:62" x14ac:dyDescent="0.25">
      <c r="A183" s="190" t="s">
        <v>73</v>
      </c>
      <c r="B183" s="150" t="s">
        <v>69</v>
      </c>
      <c r="C183" s="149">
        <f>SUM(AD137:AG137)</f>
        <v>624</v>
      </c>
      <c r="AM183" s="125"/>
      <c r="AN183" s="125"/>
      <c r="AO183" s="125"/>
      <c r="AP183" s="125"/>
      <c r="AQ183" s="125"/>
      <c r="AR183" s="125"/>
      <c r="AS183" s="125"/>
      <c r="AT183" s="125"/>
      <c r="AU183" s="125"/>
      <c r="AV183" s="125"/>
      <c r="AW183" s="125"/>
      <c r="AX183" s="125"/>
      <c r="AY183" s="125"/>
      <c r="AZ183" s="125"/>
      <c r="BA183" s="125"/>
      <c r="BB183" s="125"/>
      <c r="BC183" s="125"/>
      <c r="BD183" s="125"/>
      <c r="BE183" s="125"/>
      <c r="BF183" s="125"/>
      <c r="BG183" s="125"/>
      <c r="BH183" s="125"/>
      <c r="BI183" s="125"/>
      <c r="BJ183" s="125"/>
    </row>
    <row r="184" spans="1:62" ht="15.75" thickBot="1" x14ac:dyDescent="0.3">
      <c r="A184" s="191"/>
      <c r="B184" s="151" t="s">
        <v>70</v>
      </c>
      <c r="C184" s="152">
        <f>SUM(AH137:AK137)</f>
        <v>818</v>
      </c>
      <c r="AM184" s="125"/>
      <c r="AN184" s="125"/>
      <c r="AO184" s="125"/>
      <c r="AP184" s="125"/>
      <c r="AQ184" s="125"/>
      <c r="AR184" s="125"/>
      <c r="AS184" s="125"/>
      <c r="AT184" s="125"/>
      <c r="AU184" s="125"/>
      <c r="AV184" s="125"/>
      <c r="AW184" s="125"/>
      <c r="AX184" s="125"/>
      <c r="AY184" s="125"/>
      <c r="AZ184" s="125"/>
      <c r="BA184" s="125"/>
      <c r="BB184" s="125"/>
      <c r="BC184" s="125"/>
      <c r="BD184" s="125"/>
      <c r="BE184" s="125"/>
      <c r="BF184" s="125"/>
      <c r="BG184" s="125"/>
      <c r="BH184" s="125"/>
      <c r="BI184" s="125"/>
      <c r="BJ184" s="125"/>
    </row>
    <row r="185" spans="1:62" x14ac:dyDescent="0.25">
      <c r="AM185" s="125"/>
      <c r="AN185" s="125"/>
      <c r="AO185" s="125"/>
      <c r="AP185" s="125"/>
      <c r="AQ185" s="125"/>
      <c r="AR185" s="125"/>
      <c r="AS185" s="125"/>
      <c r="AT185" s="125"/>
      <c r="AU185" s="125"/>
      <c r="AV185" s="125"/>
      <c r="AW185" s="125"/>
      <c r="AX185" s="125"/>
      <c r="AY185" s="125"/>
      <c r="AZ185" s="125"/>
      <c r="BA185" s="125"/>
      <c r="BB185" s="125"/>
      <c r="BC185" s="125"/>
      <c r="BD185" s="125"/>
      <c r="BE185" s="125"/>
      <c r="BF185" s="125"/>
      <c r="BG185" s="125"/>
      <c r="BH185" s="125"/>
      <c r="BI185" s="125"/>
      <c r="BJ185" s="125"/>
    </row>
    <row r="186" spans="1:62" x14ac:dyDescent="0.25">
      <c r="AM186" s="125"/>
      <c r="AN186" s="125"/>
      <c r="AO186" s="125"/>
      <c r="AP186" s="125"/>
      <c r="AQ186" s="125"/>
      <c r="AR186" s="125"/>
      <c r="AS186" s="125"/>
      <c r="AT186" s="125"/>
      <c r="AU186" s="125"/>
      <c r="AV186" s="125"/>
      <c r="AW186" s="125"/>
      <c r="AX186" s="125"/>
      <c r="AY186" s="125"/>
      <c r="AZ186" s="125"/>
      <c r="BA186" s="125"/>
      <c r="BB186" s="125"/>
      <c r="BC186" s="125"/>
      <c r="BD186" s="125"/>
      <c r="BE186" s="125"/>
      <c r="BF186" s="125"/>
      <c r="BG186" s="125"/>
      <c r="BH186" s="125"/>
      <c r="BI186" s="125"/>
      <c r="BJ186" s="125"/>
    </row>
    <row r="187" spans="1:62" x14ac:dyDescent="0.25">
      <c r="AM187" s="125"/>
      <c r="AN187" s="125"/>
      <c r="AO187" s="125"/>
      <c r="AP187" s="125"/>
      <c r="AQ187" s="125"/>
      <c r="AR187" s="125"/>
      <c r="AS187" s="125"/>
      <c r="AT187" s="125"/>
      <c r="AU187" s="125"/>
      <c r="AV187" s="125"/>
      <c r="AW187" s="125"/>
      <c r="AX187" s="125"/>
      <c r="AY187" s="125"/>
      <c r="AZ187" s="125"/>
      <c r="BA187" s="125"/>
      <c r="BB187" s="125"/>
      <c r="BC187" s="125"/>
      <c r="BD187" s="125"/>
      <c r="BE187" s="125"/>
      <c r="BF187" s="125"/>
      <c r="BG187" s="125"/>
      <c r="BH187" s="125"/>
      <c r="BI187" s="125"/>
      <c r="BJ187" s="125"/>
    </row>
    <row r="188" spans="1:62" x14ac:dyDescent="0.25">
      <c r="AM188" s="125"/>
      <c r="AN188" s="125"/>
      <c r="AO188" s="125"/>
      <c r="AP188" s="125"/>
      <c r="AQ188" s="125"/>
      <c r="AR188" s="125"/>
      <c r="AS188" s="125"/>
      <c r="AT188" s="125"/>
      <c r="AU188" s="125"/>
      <c r="AV188" s="125"/>
      <c r="AW188" s="125"/>
      <c r="AX188" s="125"/>
      <c r="AY188" s="125"/>
      <c r="AZ188" s="125"/>
      <c r="BA188" s="125"/>
      <c r="BB188" s="125"/>
      <c r="BC188" s="125"/>
      <c r="BD188" s="125"/>
      <c r="BE188" s="125"/>
      <c r="BF188" s="125"/>
      <c r="BG188" s="125"/>
      <c r="BH188" s="125"/>
      <c r="BI188" s="125"/>
      <c r="BJ188" s="125"/>
    </row>
    <row r="189" spans="1:62" x14ac:dyDescent="0.25">
      <c r="AM189" s="125"/>
      <c r="AN189" s="125"/>
      <c r="AO189" s="125"/>
      <c r="AP189" s="125"/>
      <c r="AQ189" s="125"/>
      <c r="AR189" s="125"/>
      <c r="AS189" s="125"/>
      <c r="AT189" s="125"/>
      <c r="AU189" s="125"/>
      <c r="AV189" s="125"/>
      <c r="AW189" s="125"/>
      <c r="AX189" s="125"/>
      <c r="AY189" s="125"/>
      <c r="AZ189" s="125"/>
      <c r="BA189" s="125"/>
      <c r="BB189" s="125"/>
      <c r="BC189" s="125"/>
      <c r="BD189" s="125"/>
      <c r="BE189" s="125"/>
      <c r="BF189" s="125"/>
      <c r="BG189" s="125"/>
      <c r="BH189" s="125"/>
      <c r="BI189" s="125"/>
      <c r="BJ189" s="125"/>
    </row>
    <row r="190" spans="1:62" x14ac:dyDescent="0.25">
      <c r="AM190" s="125"/>
      <c r="AN190" s="125"/>
      <c r="AO190" s="125"/>
      <c r="AP190" s="125"/>
      <c r="AQ190" s="125"/>
      <c r="AR190" s="125"/>
      <c r="AS190" s="125"/>
      <c r="AT190" s="125"/>
      <c r="AU190" s="125"/>
      <c r="AV190" s="125"/>
      <c r="AW190" s="125"/>
      <c r="AX190" s="125"/>
      <c r="AY190" s="125"/>
      <c r="AZ190" s="125"/>
      <c r="BA190" s="125"/>
      <c r="BB190" s="125"/>
      <c r="BC190" s="125"/>
      <c r="BD190" s="125"/>
      <c r="BE190" s="125"/>
      <c r="BF190" s="125"/>
      <c r="BG190" s="125"/>
      <c r="BH190" s="125"/>
      <c r="BI190" s="125"/>
      <c r="BJ190" s="125"/>
    </row>
    <row r="191" spans="1:62" ht="15.75" thickBot="1" x14ac:dyDescent="0.3">
      <c r="AM191" s="125"/>
      <c r="AN191" s="125"/>
      <c r="AO191" s="125"/>
      <c r="AP191" s="125"/>
      <c r="AQ191" s="125"/>
      <c r="AR191" s="125"/>
      <c r="AS191" s="125"/>
      <c r="AT191" s="125"/>
      <c r="AU191" s="125"/>
      <c r="AV191" s="125"/>
      <c r="AW191" s="125"/>
      <c r="AX191" s="125"/>
      <c r="AY191" s="125"/>
      <c r="AZ191" s="125"/>
      <c r="BA191" s="125"/>
      <c r="BB191" s="125"/>
      <c r="BC191" s="125"/>
      <c r="BD191" s="125"/>
      <c r="BE191" s="125"/>
      <c r="BF191" s="125"/>
      <c r="BG191" s="125"/>
      <c r="BH191" s="125"/>
      <c r="BI191" s="125"/>
      <c r="BJ191" s="125"/>
    </row>
    <row r="192" spans="1:62" ht="15.75" thickTop="1" x14ac:dyDescent="0.25">
      <c r="A192" s="181" t="s">
        <v>74</v>
      </c>
      <c r="B192" s="184" t="s">
        <v>13</v>
      </c>
      <c r="C192" s="185"/>
      <c r="D192" s="185"/>
      <c r="E192" s="185"/>
      <c r="F192" s="185"/>
      <c r="G192" s="185"/>
      <c r="H192" s="185"/>
      <c r="I192" s="185"/>
      <c r="J192" s="185" t="s">
        <v>14</v>
      </c>
      <c r="K192" s="185"/>
      <c r="L192" s="185"/>
      <c r="M192" s="185"/>
      <c r="N192" s="185"/>
      <c r="O192" s="185"/>
      <c r="P192" s="185"/>
      <c r="Q192" s="185"/>
      <c r="R192" s="185" t="s">
        <v>15</v>
      </c>
      <c r="S192" s="185"/>
      <c r="T192" s="185"/>
      <c r="U192" s="185"/>
      <c r="V192" s="185"/>
      <c r="W192" s="185"/>
      <c r="X192" s="185"/>
      <c r="Y192" s="185"/>
      <c r="Z192" s="185" t="s">
        <v>16</v>
      </c>
      <c r="AA192" s="185"/>
      <c r="AB192" s="185"/>
      <c r="AC192" s="185"/>
      <c r="AD192" s="185"/>
      <c r="AE192" s="185"/>
      <c r="AF192" s="185"/>
      <c r="AG192" s="186"/>
      <c r="AM192" s="125"/>
      <c r="AN192" s="125"/>
      <c r="AO192" s="125"/>
      <c r="AP192" s="125"/>
      <c r="AQ192" s="125"/>
      <c r="AR192" s="125"/>
      <c r="AS192" s="125"/>
      <c r="AT192" s="125"/>
      <c r="AU192" s="125"/>
      <c r="AV192" s="125"/>
      <c r="AW192" s="125"/>
      <c r="AX192" s="125"/>
      <c r="AY192" s="125"/>
      <c r="AZ192" s="125"/>
      <c r="BA192" s="125"/>
      <c r="BB192" s="125"/>
      <c r="BC192" s="125"/>
      <c r="BD192" s="125"/>
      <c r="BE192" s="125"/>
      <c r="BF192" s="125"/>
      <c r="BG192" s="125"/>
      <c r="BH192" s="125"/>
      <c r="BI192" s="125"/>
      <c r="BJ192" s="125"/>
    </row>
    <row r="193" spans="1:62" ht="15.75" thickBot="1" x14ac:dyDescent="0.3">
      <c r="A193" s="182"/>
      <c r="B193" s="187" t="s">
        <v>19</v>
      </c>
      <c r="C193" s="179"/>
      <c r="D193" s="179"/>
      <c r="E193" s="179"/>
      <c r="F193" s="179" t="s">
        <v>20</v>
      </c>
      <c r="G193" s="179"/>
      <c r="H193" s="179"/>
      <c r="I193" s="179"/>
      <c r="J193" s="179" t="s">
        <v>19</v>
      </c>
      <c r="K193" s="179"/>
      <c r="L193" s="179"/>
      <c r="M193" s="179"/>
      <c r="N193" s="179" t="s">
        <v>20</v>
      </c>
      <c r="O193" s="179"/>
      <c r="P193" s="179"/>
      <c r="Q193" s="179"/>
      <c r="R193" s="179" t="s">
        <v>19</v>
      </c>
      <c r="S193" s="179"/>
      <c r="T193" s="179"/>
      <c r="U193" s="179"/>
      <c r="V193" s="179" t="s">
        <v>20</v>
      </c>
      <c r="W193" s="179"/>
      <c r="X193" s="179"/>
      <c r="Y193" s="179"/>
      <c r="Z193" s="179" t="s">
        <v>19</v>
      </c>
      <c r="AA193" s="179"/>
      <c r="AB193" s="179"/>
      <c r="AC193" s="179"/>
      <c r="AD193" s="179" t="s">
        <v>20</v>
      </c>
      <c r="AE193" s="179"/>
      <c r="AF193" s="179"/>
      <c r="AG193" s="180"/>
      <c r="AM193" s="125"/>
      <c r="AN193" s="125"/>
      <c r="AO193" s="125"/>
      <c r="AP193" s="125"/>
      <c r="AQ193" s="125"/>
      <c r="AR193" s="125"/>
      <c r="AS193" s="125"/>
      <c r="AT193" s="125"/>
      <c r="AU193" s="125"/>
      <c r="AV193" s="125"/>
      <c r="AW193" s="125"/>
      <c r="AX193" s="125"/>
      <c r="AY193" s="125"/>
      <c r="AZ193" s="125"/>
      <c r="BA193" s="125"/>
      <c r="BB193" s="125"/>
      <c r="BC193" s="125"/>
      <c r="BD193" s="125"/>
      <c r="BE193" s="125"/>
      <c r="BF193" s="125"/>
      <c r="BG193" s="125"/>
      <c r="BH193" s="125"/>
      <c r="BI193" s="125"/>
      <c r="BJ193" s="125"/>
    </row>
    <row r="194" spans="1:62" ht="15.75" thickBot="1" x14ac:dyDescent="0.3">
      <c r="A194" s="183"/>
      <c r="B194" s="153" t="s">
        <v>31</v>
      </c>
      <c r="C194" s="9" t="s">
        <v>32</v>
      </c>
      <c r="D194" s="9" t="s">
        <v>33</v>
      </c>
      <c r="E194" s="9" t="s">
        <v>34</v>
      </c>
      <c r="F194" s="9" t="s">
        <v>31</v>
      </c>
      <c r="G194" s="9" t="s">
        <v>32</v>
      </c>
      <c r="H194" s="9" t="s">
        <v>33</v>
      </c>
      <c r="I194" s="9" t="s">
        <v>34</v>
      </c>
      <c r="J194" s="9" t="s">
        <v>31</v>
      </c>
      <c r="K194" s="9" t="s">
        <v>32</v>
      </c>
      <c r="L194" s="9" t="s">
        <v>33</v>
      </c>
      <c r="M194" s="9" t="s">
        <v>34</v>
      </c>
      <c r="N194" s="9" t="s">
        <v>31</v>
      </c>
      <c r="O194" s="9" t="s">
        <v>32</v>
      </c>
      <c r="P194" s="9" t="s">
        <v>33</v>
      </c>
      <c r="Q194" s="9" t="s">
        <v>34</v>
      </c>
      <c r="R194" s="9" t="s">
        <v>31</v>
      </c>
      <c r="S194" s="9" t="s">
        <v>32</v>
      </c>
      <c r="T194" s="9" t="s">
        <v>33</v>
      </c>
      <c r="U194" s="9" t="s">
        <v>34</v>
      </c>
      <c r="V194" s="9" t="s">
        <v>31</v>
      </c>
      <c r="W194" s="9" t="s">
        <v>32</v>
      </c>
      <c r="X194" s="9" t="s">
        <v>33</v>
      </c>
      <c r="Y194" s="9" t="s">
        <v>34</v>
      </c>
      <c r="Z194" s="9" t="s">
        <v>31</v>
      </c>
      <c r="AA194" s="9" t="s">
        <v>32</v>
      </c>
      <c r="AB194" s="9" t="s">
        <v>33</v>
      </c>
      <c r="AC194" s="9" t="s">
        <v>34</v>
      </c>
      <c r="AD194" s="9" t="s">
        <v>31</v>
      </c>
      <c r="AE194" s="9" t="s">
        <v>32</v>
      </c>
      <c r="AF194" s="9" t="s">
        <v>33</v>
      </c>
      <c r="AG194" s="10" t="s">
        <v>34</v>
      </c>
      <c r="AH194" s="154" t="s">
        <v>75</v>
      </c>
      <c r="AM194" s="125"/>
      <c r="AN194" s="125"/>
      <c r="AO194" s="125"/>
      <c r="AP194" s="125"/>
      <c r="AQ194" s="125"/>
      <c r="AR194" s="125"/>
      <c r="AS194" s="125"/>
      <c r="AT194" s="125"/>
      <c r="AU194" s="125"/>
      <c r="AV194" s="125"/>
      <c r="AW194" s="125"/>
      <c r="AX194" s="125"/>
      <c r="AY194" s="125"/>
      <c r="AZ194" s="125"/>
      <c r="BA194" s="125"/>
      <c r="BB194" s="125"/>
      <c r="BC194" s="125"/>
      <c r="BD194" s="125"/>
      <c r="BE194" s="125"/>
      <c r="BF194" s="125"/>
      <c r="BG194" s="125"/>
      <c r="BH194" s="125"/>
      <c r="BI194" s="125"/>
      <c r="BJ194" s="125"/>
    </row>
    <row r="195" spans="1:62" ht="26.1" customHeight="1" thickTop="1" thickBot="1" x14ac:dyDescent="0.3">
      <c r="A195" s="155" t="s">
        <v>76</v>
      </c>
      <c r="B195" s="21"/>
      <c r="C195" s="23"/>
      <c r="D195" s="23"/>
      <c r="E195" s="156"/>
      <c r="F195" s="68"/>
      <c r="G195" s="23"/>
      <c r="H195" s="23"/>
      <c r="I195" s="24"/>
      <c r="J195" s="21"/>
      <c r="K195" s="23"/>
      <c r="L195" s="23"/>
      <c r="M195" s="156"/>
      <c r="N195" s="68"/>
      <c r="O195" s="23"/>
      <c r="P195" s="23"/>
      <c r="Q195" s="24"/>
      <c r="R195" s="21"/>
      <c r="S195" s="23"/>
      <c r="T195" s="23"/>
      <c r="U195" s="156"/>
      <c r="V195" s="68"/>
      <c r="W195" s="23"/>
      <c r="X195" s="23"/>
      <c r="Y195" s="24"/>
      <c r="Z195" s="21"/>
      <c r="AA195" s="23"/>
      <c r="AB195" s="23"/>
      <c r="AC195" s="156"/>
      <c r="AD195" s="68"/>
      <c r="AE195" s="23"/>
      <c r="AF195" s="23"/>
      <c r="AG195" s="157"/>
      <c r="AH195" s="158">
        <f>SUM(B195:AG195)</f>
        <v>0</v>
      </c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</row>
    <row r="196" spans="1:62" ht="26.1" customHeight="1" thickTop="1" x14ac:dyDescent="0.25">
      <c r="A196" s="159" t="s">
        <v>77</v>
      </c>
      <c r="B196" s="32"/>
      <c r="C196" s="36"/>
      <c r="D196" s="36"/>
      <c r="E196" s="149"/>
      <c r="F196" s="35"/>
      <c r="G196" s="36"/>
      <c r="H196" s="36"/>
      <c r="I196" s="37"/>
      <c r="J196" s="32"/>
      <c r="K196" s="36"/>
      <c r="L196" s="36"/>
      <c r="M196" s="149"/>
      <c r="N196" s="35"/>
      <c r="O196" s="36"/>
      <c r="P196" s="36"/>
      <c r="Q196" s="37"/>
      <c r="R196" s="32"/>
      <c r="S196" s="36"/>
      <c r="T196" s="36"/>
      <c r="U196" s="149"/>
      <c r="V196" s="35"/>
      <c r="W196" s="36"/>
      <c r="X196" s="36"/>
      <c r="Y196" s="37"/>
      <c r="Z196" s="32"/>
      <c r="AA196" s="36"/>
      <c r="AB196" s="36"/>
      <c r="AC196" s="149"/>
      <c r="AD196" s="35"/>
      <c r="AE196" s="36"/>
      <c r="AF196" s="36"/>
      <c r="AG196" s="160"/>
      <c r="AH196" s="161">
        <f t="shared" ref="AH196:AH197" si="150">SUM(B196:AG196)</f>
        <v>0</v>
      </c>
      <c r="AM196" s="125"/>
      <c r="AN196" s="125"/>
      <c r="AO196" s="125"/>
      <c r="AP196" s="125"/>
      <c r="AQ196" s="125"/>
      <c r="AR196" s="125"/>
      <c r="AS196" s="125"/>
      <c r="AT196" s="125"/>
      <c r="AU196" s="125"/>
      <c r="AV196" s="125"/>
      <c r="AW196" s="125"/>
      <c r="AX196" s="125"/>
      <c r="AY196" s="125"/>
      <c r="AZ196" s="125"/>
      <c r="BA196" s="125"/>
      <c r="BB196" s="125"/>
      <c r="BC196" s="125"/>
      <c r="BD196" s="125"/>
      <c r="BE196" s="125"/>
      <c r="BF196" s="125"/>
      <c r="BG196" s="125"/>
      <c r="BH196" s="125"/>
      <c r="BI196" s="125"/>
      <c r="BJ196" s="125"/>
    </row>
    <row r="197" spans="1:62" ht="26.1" customHeight="1" x14ac:dyDescent="0.25">
      <c r="A197" s="162" t="s">
        <v>78</v>
      </c>
      <c r="B197" s="32"/>
      <c r="C197" s="36"/>
      <c r="D197" s="36"/>
      <c r="E197" s="149"/>
      <c r="F197" s="35"/>
      <c r="G197" s="36"/>
      <c r="H197" s="36"/>
      <c r="I197" s="37"/>
      <c r="J197" s="32"/>
      <c r="K197" s="36"/>
      <c r="L197" s="36"/>
      <c r="M197" s="149"/>
      <c r="N197" s="35"/>
      <c r="O197" s="36"/>
      <c r="P197" s="36"/>
      <c r="Q197" s="37"/>
      <c r="R197" s="32"/>
      <c r="S197" s="36"/>
      <c r="T197" s="36"/>
      <c r="U197" s="149"/>
      <c r="V197" s="35"/>
      <c r="W197" s="36"/>
      <c r="X197" s="36"/>
      <c r="Y197" s="37"/>
      <c r="Z197" s="32"/>
      <c r="AA197" s="36"/>
      <c r="AB197" s="36"/>
      <c r="AC197" s="149"/>
      <c r="AD197" s="35"/>
      <c r="AE197" s="36"/>
      <c r="AF197" s="36"/>
      <c r="AG197" s="160"/>
      <c r="AH197" s="161">
        <f t="shared" si="150"/>
        <v>0</v>
      </c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5"/>
      <c r="AW197" s="125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5"/>
      <c r="BH197" s="125"/>
      <c r="BI197" s="125"/>
      <c r="BJ197" s="125"/>
    </row>
    <row r="198" spans="1:62" ht="26.1" customHeight="1" thickBot="1" x14ac:dyDescent="0.3">
      <c r="A198" s="163" t="s">
        <v>79</v>
      </c>
      <c r="B198" s="45"/>
      <c r="C198" s="47"/>
      <c r="D198" s="47"/>
      <c r="E198" s="164"/>
      <c r="F198" s="165"/>
      <c r="G198" s="47"/>
      <c r="H198" s="47"/>
      <c r="I198" s="48"/>
      <c r="J198" s="45"/>
      <c r="K198" s="47"/>
      <c r="L198" s="47"/>
      <c r="M198" s="164"/>
      <c r="N198" s="165"/>
      <c r="O198" s="47"/>
      <c r="P198" s="47"/>
      <c r="Q198" s="48"/>
      <c r="R198" s="45"/>
      <c r="S198" s="47"/>
      <c r="T198" s="47"/>
      <c r="U198" s="164"/>
      <c r="V198" s="165"/>
      <c r="W198" s="47"/>
      <c r="X198" s="47"/>
      <c r="Y198" s="48"/>
      <c r="Z198" s="45"/>
      <c r="AA198" s="47"/>
      <c r="AB198" s="47"/>
      <c r="AC198" s="164"/>
      <c r="AD198" s="165"/>
      <c r="AE198" s="47"/>
      <c r="AF198" s="47"/>
      <c r="AG198" s="166"/>
      <c r="AH198" s="167">
        <f>SUM(AH195:AH197)</f>
        <v>0</v>
      </c>
    </row>
    <row r="199" spans="1:62" ht="16.5" thickTop="1" thickBot="1" x14ac:dyDescent="0.3">
      <c r="AH199" s="168">
        <f>SUM(AH195:AH198)</f>
        <v>0</v>
      </c>
    </row>
    <row r="200" spans="1:62" x14ac:dyDescent="0.25">
      <c r="AH200" s="169"/>
    </row>
    <row r="201" spans="1:62" x14ac:dyDescent="0.25">
      <c r="AH201" s="169"/>
    </row>
    <row r="202" spans="1:62" x14ac:dyDescent="0.25">
      <c r="AH202" s="169"/>
    </row>
    <row r="203" spans="1:62" x14ac:dyDescent="0.25">
      <c r="AH203" s="169"/>
    </row>
    <row r="204" spans="1:62" x14ac:dyDescent="0.25">
      <c r="AH204" s="169"/>
    </row>
    <row r="205" spans="1:62" x14ac:dyDescent="0.25">
      <c r="AH205" s="169"/>
    </row>
    <row r="206" spans="1:62" ht="15.75" thickBot="1" x14ac:dyDescent="0.3"/>
    <row r="207" spans="1:62" ht="15.75" thickTop="1" x14ac:dyDescent="0.25">
      <c r="A207" s="181" t="s">
        <v>62</v>
      </c>
      <c r="B207" s="184" t="s">
        <v>13</v>
      </c>
      <c r="C207" s="185"/>
      <c r="D207" s="185"/>
      <c r="E207" s="185"/>
      <c r="F207" s="185"/>
      <c r="G207" s="185"/>
      <c r="H207" s="185"/>
      <c r="I207" s="185"/>
      <c r="J207" s="185" t="s">
        <v>14</v>
      </c>
      <c r="K207" s="185"/>
      <c r="L207" s="185"/>
      <c r="M207" s="185"/>
      <c r="N207" s="185"/>
      <c r="O207" s="185"/>
      <c r="P207" s="185"/>
      <c r="Q207" s="185"/>
      <c r="R207" s="185" t="s">
        <v>15</v>
      </c>
      <c r="S207" s="185"/>
      <c r="T207" s="185"/>
      <c r="U207" s="185"/>
      <c r="V207" s="185"/>
      <c r="W207" s="185"/>
      <c r="X207" s="185"/>
      <c r="Y207" s="185"/>
      <c r="Z207" s="185" t="s">
        <v>16</v>
      </c>
      <c r="AA207" s="185"/>
      <c r="AB207" s="185"/>
      <c r="AC207" s="185"/>
      <c r="AD207" s="185"/>
      <c r="AE207" s="185"/>
      <c r="AF207" s="185"/>
      <c r="AG207" s="186"/>
    </row>
    <row r="208" spans="1:62" x14ac:dyDescent="0.25">
      <c r="A208" s="182"/>
      <c r="B208" s="187" t="s">
        <v>19</v>
      </c>
      <c r="C208" s="179"/>
      <c r="D208" s="179"/>
      <c r="E208" s="179"/>
      <c r="F208" s="179" t="s">
        <v>20</v>
      </c>
      <c r="G208" s="179"/>
      <c r="H208" s="179"/>
      <c r="I208" s="179"/>
      <c r="J208" s="179" t="s">
        <v>19</v>
      </c>
      <c r="K208" s="179"/>
      <c r="L208" s="179"/>
      <c r="M208" s="179"/>
      <c r="N208" s="179" t="s">
        <v>20</v>
      </c>
      <c r="O208" s="179"/>
      <c r="P208" s="179"/>
      <c r="Q208" s="179"/>
      <c r="R208" s="179" t="s">
        <v>19</v>
      </c>
      <c r="S208" s="179"/>
      <c r="T208" s="179"/>
      <c r="U208" s="179"/>
      <c r="V208" s="179" t="s">
        <v>20</v>
      </c>
      <c r="W208" s="179"/>
      <c r="X208" s="179"/>
      <c r="Y208" s="179"/>
      <c r="Z208" s="179" t="s">
        <v>19</v>
      </c>
      <c r="AA208" s="179"/>
      <c r="AB208" s="179"/>
      <c r="AC208" s="179"/>
      <c r="AD208" s="179" t="s">
        <v>20</v>
      </c>
      <c r="AE208" s="179"/>
      <c r="AF208" s="179"/>
      <c r="AG208" s="180"/>
    </row>
    <row r="209" spans="1:34" ht="15.75" thickBot="1" x14ac:dyDescent="0.3">
      <c r="A209" s="183"/>
      <c r="B209" s="153" t="s">
        <v>31</v>
      </c>
      <c r="C209" s="9" t="s">
        <v>32</v>
      </c>
      <c r="D209" s="9" t="s">
        <v>33</v>
      </c>
      <c r="E209" s="9" t="s">
        <v>34</v>
      </c>
      <c r="F209" s="9" t="s">
        <v>31</v>
      </c>
      <c r="G209" s="9" t="s">
        <v>32</v>
      </c>
      <c r="H209" s="9" t="s">
        <v>33</v>
      </c>
      <c r="I209" s="9" t="s">
        <v>34</v>
      </c>
      <c r="J209" s="9" t="s">
        <v>31</v>
      </c>
      <c r="K209" s="9" t="s">
        <v>32</v>
      </c>
      <c r="L209" s="9" t="s">
        <v>33</v>
      </c>
      <c r="M209" s="9" t="s">
        <v>34</v>
      </c>
      <c r="N209" s="9" t="s">
        <v>31</v>
      </c>
      <c r="O209" s="9" t="s">
        <v>32</v>
      </c>
      <c r="P209" s="9" t="s">
        <v>33</v>
      </c>
      <c r="Q209" s="9" t="s">
        <v>34</v>
      </c>
      <c r="R209" s="9" t="s">
        <v>31</v>
      </c>
      <c r="S209" s="9" t="s">
        <v>32</v>
      </c>
      <c r="T209" s="9" t="s">
        <v>33</v>
      </c>
      <c r="U209" s="9" t="s">
        <v>34</v>
      </c>
      <c r="V209" s="9" t="s">
        <v>31</v>
      </c>
      <c r="W209" s="9" t="s">
        <v>32</v>
      </c>
      <c r="X209" s="9" t="s">
        <v>33</v>
      </c>
      <c r="Y209" s="9" t="s">
        <v>34</v>
      </c>
      <c r="Z209" s="9" t="s">
        <v>31</v>
      </c>
      <c r="AA209" s="9" t="s">
        <v>32</v>
      </c>
      <c r="AB209" s="9" t="s">
        <v>33</v>
      </c>
      <c r="AC209" s="9" t="s">
        <v>34</v>
      </c>
      <c r="AD209" s="9" t="s">
        <v>31</v>
      </c>
      <c r="AE209" s="9" t="s">
        <v>32</v>
      </c>
      <c r="AF209" s="9" t="s">
        <v>33</v>
      </c>
      <c r="AG209" s="170" t="s">
        <v>34</v>
      </c>
    </row>
    <row r="210" spans="1:34" ht="26.1" customHeight="1" thickTop="1" x14ac:dyDescent="0.25">
      <c r="A210" s="155" t="s">
        <v>76</v>
      </c>
      <c r="B210" s="21"/>
      <c r="C210" s="23"/>
      <c r="D210" s="23"/>
      <c r="E210" s="156"/>
      <c r="F210" s="68"/>
      <c r="G210" s="23"/>
      <c r="H210" s="23"/>
      <c r="I210" s="24"/>
      <c r="J210" s="21"/>
      <c r="K210" s="23"/>
      <c r="L210" s="23"/>
      <c r="M210" s="156"/>
      <c r="N210" s="68"/>
      <c r="O210" s="23"/>
      <c r="P210" s="23"/>
      <c r="Q210" s="24"/>
      <c r="R210" s="21"/>
      <c r="S210" s="23"/>
      <c r="T210" s="23"/>
      <c r="U210" s="156"/>
      <c r="V210" s="68"/>
      <c r="W210" s="23"/>
      <c r="X210" s="23"/>
      <c r="Y210" s="24"/>
      <c r="Z210" s="21"/>
      <c r="AA210" s="23"/>
      <c r="AB210" s="23"/>
      <c r="AC210" s="156"/>
      <c r="AD210" s="68"/>
      <c r="AE210" s="23"/>
      <c r="AF210" s="23"/>
      <c r="AG210" s="157"/>
      <c r="AH210" s="171">
        <f>SUM(B210:AG210)</f>
        <v>0</v>
      </c>
    </row>
    <row r="211" spans="1:34" ht="26.1" customHeight="1" x14ac:dyDescent="0.25">
      <c r="A211" s="155" t="s">
        <v>77</v>
      </c>
      <c r="B211" s="32"/>
      <c r="C211" s="36"/>
      <c r="D211" s="36"/>
      <c r="E211" s="149"/>
      <c r="F211" s="35"/>
      <c r="G211" s="36"/>
      <c r="H211" s="36"/>
      <c r="I211" s="37"/>
      <c r="J211" s="32"/>
      <c r="K211" s="36"/>
      <c r="L211" s="36"/>
      <c r="M211" s="149"/>
      <c r="N211" s="35"/>
      <c r="O211" s="36"/>
      <c r="P211" s="36"/>
      <c r="Q211" s="37"/>
      <c r="R211" s="32"/>
      <c r="S211" s="36"/>
      <c r="T211" s="36"/>
      <c r="U211" s="149"/>
      <c r="V211" s="35"/>
      <c r="W211" s="36"/>
      <c r="X211" s="36"/>
      <c r="Y211" s="37"/>
      <c r="Z211" s="32"/>
      <c r="AA211" s="36"/>
      <c r="AB211" s="36"/>
      <c r="AC211" s="149"/>
      <c r="AD211" s="35"/>
      <c r="AE211" s="36"/>
      <c r="AF211" s="36"/>
      <c r="AG211" s="160"/>
      <c r="AH211" s="172">
        <f t="shared" ref="AH211:AH212" si="151">SUM(B211:AG211)</f>
        <v>0</v>
      </c>
    </row>
    <row r="212" spans="1:34" ht="26.1" customHeight="1" x14ac:dyDescent="0.25">
      <c r="A212" s="155" t="s">
        <v>78</v>
      </c>
      <c r="B212" s="32"/>
      <c r="C212" s="36"/>
      <c r="D212" s="36"/>
      <c r="E212" s="149"/>
      <c r="F212" s="35"/>
      <c r="G212" s="36"/>
      <c r="H212" s="36"/>
      <c r="I212" s="37"/>
      <c r="J212" s="32"/>
      <c r="K212" s="36"/>
      <c r="L212" s="36"/>
      <c r="M212" s="149"/>
      <c r="N212" s="35"/>
      <c r="O212" s="36"/>
      <c r="P212" s="36"/>
      <c r="Q212" s="37"/>
      <c r="R212" s="32"/>
      <c r="S212" s="36"/>
      <c r="T212" s="36"/>
      <c r="U212" s="149"/>
      <c r="V212" s="35"/>
      <c r="W212" s="36"/>
      <c r="X212" s="36"/>
      <c r="Y212" s="37"/>
      <c r="Z212" s="32"/>
      <c r="AA212" s="36"/>
      <c r="AB212" s="36"/>
      <c r="AC212" s="149"/>
      <c r="AD212" s="35"/>
      <c r="AE212" s="36"/>
      <c r="AF212" s="36"/>
      <c r="AG212" s="160"/>
      <c r="AH212" s="172">
        <f t="shared" si="151"/>
        <v>0</v>
      </c>
    </row>
    <row r="213" spans="1:34" ht="26.1" customHeight="1" thickBot="1" x14ac:dyDescent="0.3">
      <c r="A213" s="155" t="s">
        <v>79</v>
      </c>
      <c r="B213" s="45"/>
      <c r="C213" s="47"/>
      <c r="D213" s="47"/>
      <c r="E213" s="164"/>
      <c r="F213" s="165"/>
      <c r="G213" s="47"/>
      <c r="H213" s="47"/>
      <c r="I213" s="48"/>
      <c r="J213" s="45"/>
      <c r="K213" s="47"/>
      <c r="L213" s="47"/>
      <c r="M213" s="164"/>
      <c r="N213" s="165"/>
      <c r="O213" s="47"/>
      <c r="P213" s="47"/>
      <c r="Q213" s="48"/>
      <c r="R213" s="45"/>
      <c r="S213" s="47"/>
      <c r="T213" s="47"/>
      <c r="U213" s="164"/>
      <c r="V213" s="165"/>
      <c r="W213" s="47"/>
      <c r="X213" s="47"/>
      <c r="Y213" s="48"/>
      <c r="Z213" s="45"/>
      <c r="AA213" s="47"/>
      <c r="AB213" s="47"/>
      <c r="AC213" s="164"/>
      <c r="AD213" s="165"/>
      <c r="AE213" s="47"/>
      <c r="AF213" s="47"/>
      <c r="AG213" s="166"/>
      <c r="AH213" s="173">
        <f>SUM(AH210:AH212)</f>
        <v>0</v>
      </c>
    </row>
    <row r="214" spans="1:34" ht="16.5" thickTop="1" thickBot="1" x14ac:dyDescent="0.3">
      <c r="AH214" s="174">
        <f>SUM(AH210:AH213)</f>
        <v>0</v>
      </c>
    </row>
    <row r="220" spans="1:34" ht="15.75" thickBot="1" x14ac:dyDescent="0.3"/>
    <row r="221" spans="1:34" ht="15.75" thickTop="1" x14ac:dyDescent="0.25">
      <c r="A221" s="181" t="s">
        <v>61</v>
      </c>
      <c r="B221" s="184" t="s">
        <v>13</v>
      </c>
      <c r="C221" s="185"/>
      <c r="D221" s="185"/>
      <c r="E221" s="185"/>
      <c r="F221" s="185"/>
      <c r="G221" s="185"/>
      <c r="H221" s="185"/>
      <c r="I221" s="185"/>
      <c r="J221" s="185" t="s">
        <v>14</v>
      </c>
      <c r="K221" s="185"/>
      <c r="L221" s="185"/>
      <c r="M221" s="185"/>
      <c r="N221" s="185"/>
      <c r="O221" s="185"/>
      <c r="P221" s="185"/>
      <c r="Q221" s="185"/>
      <c r="R221" s="185" t="s">
        <v>15</v>
      </c>
      <c r="S221" s="185"/>
      <c r="T221" s="185"/>
      <c r="U221" s="185"/>
      <c r="V221" s="185"/>
      <c r="W221" s="185"/>
      <c r="X221" s="185"/>
      <c r="Y221" s="185"/>
      <c r="Z221" s="185" t="s">
        <v>16</v>
      </c>
      <c r="AA221" s="185"/>
      <c r="AB221" s="185"/>
      <c r="AC221" s="185"/>
      <c r="AD221" s="185"/>
      <c r="AE221" s="185"/>
      <c r="AF221" s="185"/>
      <c r="AG221" s="186"/>
    </row>
    <row r="222" spans="1:34" x14ac:dyDescent="0.25">
      <c r="A222" s="182"/>
      <c r="B222" s="187" t="s">
        <v>19</v>
      </c>
      <c r="C222" s="179"/>
      <c r="D222" s="179"/>
      <c r="E222" s="179"/>
      <c r="F222" s="179" t="s">
        <v>20</v>
      </c>
      <c r="G222" s="179"/>
      <c r="H222" s="179"/>
      <c r="I222" s="179"/>
      <c r="J222" s="179" t="s">
        <v>19</v>
      </c>
      <c r="K222" s="179"/>
      <c r="L222" s="179"/>
      <c r="M222" s="179"/>
      <c r="N222" s="179" t="s">
        <v>20</v>
      </c>
      <c r="O222" s="179"/>
      <c r="P222" s="179"/>
      <c r="Q222" s="179"/>
      <c r="R222" s="179" t="s">
        <v>19</v>
      </c>
      <c r="S222" s="179"/>
      <c r="T222" s="179"/>
      <c r="U222" s="179"/>
      <c r="V222" s="179" t="s">
        <v>20</v>
      </c>
      <c r="W222" s="179"/>
      <c r="X222" s="179"/>
      <c r="Y222" s="179"/>
      <c r="Z222" s="179" t="s">
        <v>19</v>
      </c>
      <c r="AA222" s="179"/>
      <c r="AB222" s="179"/>
      <c r="AC222" s="179"/>
      <c r="AD222" s="179" t="s">
        <v>20</v>
      </c>
      <c r="AE222" s="179"/>
      <c r="AF222" s="179"/>
      <c r="AG222" s="180"/>
    </row>
    <row r="223" spans="1:34" ht="15.75" thickBot="1" x14ac:dyDescent="0.3">
      <c r="A223" s="183"/>
      <c r="B223" s="153" t="s">
        <v>31</v>
      </c>
      <c r="C223" s="9" t="s">
        <v>32</v>
      </c>
      <c r="D223" s="9" t="s">
        <v>33</v>
      </c>
      <c r="E223" s="9" t="s">
        <v>34</v>
      </c>
      <c r="F223" s="9" t="s">
        <v>31</v>
      </c>
      <c r="G223" s="9" t="s">
        <v>32</v>
      </c>
      <c r="H223" s="9" t="s">
        <v>33</v>
      </c>
      <c r="I223" s="9" t="s">
        <v>34</v>
      </c>
      <c r="J223" s="9" t="s">
        <v>31</v>
      </c>
      <c r="K223" s="9" t="s">
        <v>32</v>
      </c>
      <c r="L223" s="9" t="s">
        <v>33</v>
      </c>
      <c r="M223" s="9" t="s">
        <v>34</v>
      </c>
      <c r="N223" s="9" t="s">
        <v>31</v>
      </c>
      <c r="O223" s="9" t="s">
        <v>32</v>
      </c>
      <c r="P223" s="9" t="s">
        <v>33</v>
      </c>
      <c r="Q223" s="9" t="s">
        <v>34</v>
      </c>
      <c r="R223" s="9" t="s">
        <v>31</v>
      </c>
      <c r="S223" s="9" t="s">
        <v>32</v>
      </c>
      <c r="T223" s="9" t="s">
        <v>33</v>
      </c>
      <c r="U223" s="9" t="s">
        <v>34</v>
      </c>
      <c r="V223" s="9" t="s">
        <v>31</v>
      </c>
      <c r="W223" s="9" t="s">
        <v>32</v>
      </c>
      <c r="X223" s="9" t="s">
        <v>33</v>
      </c>
      <c r="Y223" s="9" t="s">
        <v>34</v>
      </c>
      <c r="Z223" s="9" t="s">
        <v>31</v>
      </c>
      <c r="AA223" s="9" t="s">
        <v>32</v>
      </c>
      <c r="AB223" s="9" t="s">
        <v>33</v>
      </c>
      <c r="AC223" s="9" t="s">
        <v>34</v>
      </c>
      <c r="AD223" s="9" t="s">
        <v>31</v>
      </c>
      <c r="AE223" s="9" t="s">
        <v>32</v>
      </c>
      <c r="AF223" s="9" t="s">
        <v>33</v>
      </c>
      <c r="AG223" s="170" t="s">
        <v>34</v>
      </c>
    </row>
    <row r="224" spans="1:34" ht="26.1" customHeight="1" thickTop="1" thickBot="1" x14ac:dyDescent="0.3">
      <c r="A224" s="155" t="s">
        <v>76</v>
      </c>
      <c r="B224" s="21"/>
      <c r="C224" s="23"/>
      <c r="D224" s="23"/>
      <c r="E224" s="156"/>
      <c r="F224" s="68"/>
      <c r="G224" s="23"/>
      <c r="H224" s="23"/>
      <c r="I224" s="24"/>
      <c r="J224" s="21"/>
      <c r="K224" s="23"/>
      <c r="L224" s="23"/>
      <c r="M224" s="156"/>
      <c r="N224" s="68"/>
      <c r="O224" s="23"/>
      <c r="P224" s="23"/>
      <c r="Q224" s="24"/>
      <c r="R224" s="21"/>
      <c r="S224" s="23"/>
      <c r="T224" s="23"/>
      <c r="U224" s="156"/>
      <c r="V224" s="68"/>
      <c r="W224" s="23"/>
      <c r="X224" s="23"/>
      <c r="Y224" s="24"/>
      <c r="Z224" s="21"/>
      <c r="AA224" s="23"/>
      <c r="AB224" s="23"/>
      <c r="AC224" s="156"/>
      <c r="AD224" s="68"/>
      <c r="AE224" s="23"/>
      <c r="AF224" s="23"/>
      <c r="AG224" s="157"/>
      <c r="AH224" s="175">
        <f>SUM(B224:AG224)</f>
        <v>0</v>
      </c>
    </row>
    <row r="225" spans="1:34" ht="26.1" customHeight="1" thickTop="1" x14ac:dyDescent="0.25">
      <c r="A225" s="159" t="s">
        <v>77</v>
      </c>
      <c r="B225" s="32"/>
      <c r="C225" s="36"/>
      <c r="D225" s="36"/>
      <c r="E225" s="149"/>
      <c r="F225" s="35"/>
      <c r="G225" s="36"/>
      <c r="H225" s="36"/>
      <c r="I225" s="37"/>
      <c r="J225" s="32"/>
      <c r="K225" s="36"/>
      <c r="L225" s="36"/>
      <c r="M225" s="149"/>
      <c r="N225" s="35"/>
      <c r="O225" s="36"/>
      <c r="P225" s="36"/>
      <c r="Q225" s="37"/>
      <c r="R225" s="32"/>
      <c r="S225" s="36"/>
      <c r="T225" s="36"/>
      <c r="U225" s="149"/>
      <c r="V225" s="35"/>
      <c r="W225" s="36"/>
      <c r="X225" s="36"/>
      <c r="Y225" s="37"/>
      <c r="Z225" s="32"/>
      <c r="AA225" s="36"/>
      <c r="AB225" s="36"/>
      <c r="AC225" s="149"/>
      <c r="AD225" s="35"/>
      <c r="AE225" s="36"/>
      <c r="AF225" s="36"/>
      <c r="AG225" s="160"/>
      <c r="AH225" s="176">
        <f t="shared" ref="AH225:AH226" si="152">SUM(B225:AG225)</f>
        <v>0</v>
      </c>
    </row>
    <row r="226" spans="1:34" ht="26.1" customHeight="1" x14ac:dyDescent="0.25">
      <c r="A226" s="162" t="s">
        <v>78</v>
      </c>
      <c r="B226" s="32"/>
      <c r="C226" s="36"/>
      <c r="D226" s="36"/>
      <c r="E226" s="149"/>
      <c r="F226" s="35"/>
      <c r="G226" s="36"/>
      <c r="H226" s="36"/>
      <c r="I226" s="37"/>
      <c r="J226" s="32"/>
      <c r="K226" s="36"/>
      <c r="L226" s="36"/>
      <c r="M226" s="149"/>
      <c r="N226" s="35"/>
      <c r="O226" s="36"/>
      <c r="P226" s="36"/>
      <c r="Q226" s="37"/>
      <c r="R226" s="32"/>
      <c r="S226" s="36"/>
      <c r="T226" s="36"/>
      <c r="U226" s="149"/>
      <c r="V226" s="35"/>
      <c r="W226" s="36"/>
      <c r="X226" s="36"/>
      <c r="Y226" s="37"/>
      <c r="Z226" s="32"/>
      <c r="AA226" s="36"/>
      <c r="AB226" s="36"/>
      <c r="AC226" s="149"/>
      <c r="AD226" s="35"/>
      <c r="AE226" s="36"/>
      <c r="AF226" s="36"/>
      <c r="AG226" s="160"/>
      <c r="AH226" s="176">
        <f t="shared" si="152"/>
        <v>0</v>
      </c>
    </row>
    <row r="227" spans="1:34" ht="26.1" customHeight="1" thickBot="1" x14ac:dyDescent="0.3">
      <c r="A227" s="162" t="s">
        <v>79</v>
      </c>
      <c r="B227" s="45"/>
      <c r="C227" s="47"/>
      <c r="D227" s="47"/>
      <c r="E227" s="164"/>
      <c r="F227" s="165"/>
      <c r="G227" s="47"/>
      <c r="H227" s="47"/>
      <c r="I227" s="48"/>
      <c r="J227" s="45"/>
      <c r="K227" s="47"/>
      <c r="L227" s="47"/>
      <c r="M227" s="164"/>
      <c r="N227" s="165"/>
      <c r="O227" s="47"/>
      <c r="P227" s="47"/>
      <c r="Q227" s="48"/>
      <c r="R227" s="45"/>
      <c r="S227" s="47"/>
      <c r="T227" s="47"/>
      <c r="U227" s="164"/>
      <c r="V227" s="165"/>
      <c r="W227" s="47"/>
      <c r="X227" s="47"/>
      <c r="Y227" s="48"/>
      <c r="Z227" s="45"/>
      <c r="AA227" s="47"/>
      <c r="AB227" s="47"/>
      <c r="AC227" s="164"/>
      <c r="AD227" s="165"/>
      <c r="AE227" s="47"/>
      <c r="AF227" s="47"/>
      <c r="AG227" s="166"/>
      <c r="AH227" s="177">
        <f>SUM(AH224:AH226)</f>
        <v>0</v>
      </c>
    </row>
    <row r="228" spans="1:34" ht="16.5" thickTop="1" thickBot="1" x14ac:dyDescent="0.3">
      <c r="AH228" s="178">
        <f>SUM(AH224:AH227)</f>
        <v>0</v>
      </c>
    </row>
  </sheetData>
  <mergeCells count="314">
    <mergeCell ref="A1:O1"/>
    <mergeCell ref="B2:P2"/>
    <mergeCell ref="A7:AK7"/>
    <mergeCell ref="B9:AK9"/>
    <mergeCell ref="B10:AK10"/>
    <mergeCell ref="B11:AK11"/>
    <mergeCell ref="A12:A13"/>
    <mergeCell ref="B12:B13"/>
    <mergeCell ref="C12:C13"/>
    <mergeCell ref="D12:E13"/>
    <mergeCell ref="F12:AK12"/>
    <mergeCell ref="F13:M13"/>
    <mergeCell ref="N13:U13"/>
    <mergeCell ref="V13:AC13"/>
    <mergeCell ref="AD13:AK13"/>
    <mergeCell ref="BA14:BB14"/>
    <mergeCell ref="BC14:BD14"/>
    <mergeCell ref="A16:A27"/>
    <mergeCell ref="B16:B18"/>
    <mergeCell ref="C16:E16"/>
    <mergeCell ref="B19:B21"/>
    <mergeCell ref="C19:E19"/>
    <mergeCell ref="AH14:AK14"/>
    <mergeCell ref="AL14:AL15"/>
    <mergeCell ref="AM14:AN14"/>
    <mergeCell ref="AO14:AP14"/>
    <mergeCell ref="AQ14:AR14"/>
    <mergeCell ref="AS14:AT14"/>
    <mergeCell ref="J14:M14"/>
    <mergeCell ref="N14:Q14"/>
    <mergeCell ref="R14:U14"/>
    <mergeCell ref="V14:Y14"/>
    <mergeCell ref="Z14:AC14"/>
    <mergeCell ref="AD14:AG14"/>
    <mergeCell ref="A14:A15"/>
    <mergeCell ref="B14:B15"/>
    <mergeCell ref="C14:C15"/>
    <mergeCell ref="D14:D15"/>
    <mergeCell ref="E14:E15"/>
    <mergeCell ref="B22:B24"/>
    <mergeCell ref="C22:E22"/>
    <mergeCell ref="B25:B27"/>
    <mergeCell ref="C25:E25"/>
    <mergeCell ref="A28:A29"/>
    <mergeCell ref="C29:E29"/>
    <mergeCell ref="AU14:AV14"/>
    <mergeCell ref="AW14:AX14"/>
    <mergeCell ref="AY14:AZ14"/>
    <mergeCell ref="F14:I14"/>
    <mergeCell ref="B31:AK31"/>
    <mergeCell ref="B32:AK32"/>
    <mergeCell ref="B33:AK33"/>
    <mergeCell ref="A34:A35"/>
    <mergeCell ref="B34:B35"/>
    <mergeCell ref="C34:C35"/>
    <mergeCell ref="D34:E35"/>
    <mergeCell ref="F34:AK34"/>
    <mergeCell ref="F35:M35"/>
    <mergeCell ref="N35:U35"/>
    <mergeCell ref="V35:AC35"/>
    <mergeCell ref="AD35:AK35"/>
    <mergeCell ref="A36:A37"/>
    <mergeCell ref="B36:B37"/>
    <mergeCell ref="C36:C37"/>
    <mergeCell ref="D36:D37"/>
    <mergeCell ref="E36:E37"/>
    <mergeCell ref="F36:I36"/>
    <mergeCell ref="J36:M36"/>
    <mergeCell ref="N36:Q36"/>
    <mergeCell ref="A38:A50"/>
    <mergeCell ref="B38:B41"/>
    <mergeCell ref="C38:E38"/>
    <mergeCell ref="C39:E39"/>
    <mergeCell ref="B42:B44"/>
    <mergeCell ref="C42:E42"/>
    <mergeCell ref="B45:B47"/>
    <mergeCell ref="AM36:AN36"/>
    <mergeCell ref="AO36:AP36"/>
    <mergeCell ref="R36:U36"/>
    <mergeCell ref="V36:Y36"/>
    <mergeCell ref="Z36:AC36"/>
    <mergeCell ref="AD36:AG36"/>
    <mergeCell ref="AH36:AK36"/>
    <mergeCell ref="AL36:AL37"/>
    <mergeCell ref="C45:E45"/>
    <mergeCell ref="B48:B50"/>
    <mergeCell ref="C48:E48"/>
    <mergeCell ref="C52:E52"/>
    <mergeCell ref="C53:E53"/>
    <mergeCell ref="B55:AK55"/>
    <mergeCell ref="AY36:AZ36"/>
    <mergeCell ref="BA36:BB36"/>
    <mergeCell ref="BC36:BD36"/>
    <mergeCell ref="AQ36:AR36"/>
    <mergeCell ref="AS36:AT36"/>
    <mergeCell ref="AU36:AV36"/>
    <mergeCell ref="AW36:AX36"/>
    <mergeCell ref="B56:AK56"/>
    <mergeCell ref="B57:AK57"/>
    <mergeCell ref="A58:A59"/>
    <mergeCell ref="B58:B59"/>
    <mergeCell ref="C58:C59"/>
    <mergeCell ref="D58:E59"/>
    <mergeCell ref="F58:AK58"/>
    <mergeCell ref="F59:M59"/>
    <mergeCell ref="N59:U59"/>
    <mergeCell ref="V59:AC59"/>
    <mergeCell ref="AD60:AG60"/>
    <mergeCell ref="AH60:AK60"/>
    <mergeCell ref="AL60:AL61"/>
    <mergeCell ref="AM60:AN60"/>
    <mergeCell ref="AD59:AK59"/>
    <mergeCell ref="A60:A61"/>
    <mergeCell ref="B60:B61"/>
    <mergeCell ref="C60:C61"/>
    <mergeCell ref="D60:D61"/>
    <mergeCell ref="E60:E61"/>
    <mergeCell ref="F60:I60"/>
    <mergeCell ref="J60:M60"/>
    <mergeCell ref="N60:Q60"/>
    <mergeCell ref="R60:U60"/>
    <mergeCell ref="C71:E71"/>
    <mergeCell ref="A74:A75"/>
    <mergeCell ref="C75:E75"/>
    <mergeCell ref="B77:AK77"/>
    <mergeCell ref="B78:AK78"/>
    <mergeCell ref="B79:AK79"/>
    <mergeCell ref="BA60:BB60"/>
    <mergeCell ref="BC60:BD60"/>
    <mergeCell ref="A62:A73"/>
    <mergeCell ref="B62:B64"/>
    <mergeCell ref="C62:E62"/>
    <mergeCell ref="B65:B67"/>
    <mergeCell ref="C65:E65"/>
    <mergeCell ref="B68:B70"/>
    <mergeCell ref="C68:E68"/>
    <mergeCell ref="B71:B73"/>
    <mergeCell ref="AO60:AP60"/>
    <mergeCell ref="AQ60:AR60"/>
    <mergeCell ref="AS60:AT60"/>
    <mergeCell ref="AU60:AV60"/>
    <mergeCell ref="AW60:AX60"/>
    <mergeCell ref="AY60:AZ60"/>
    <mergeCell ref="V60:Y60"/>
    <mergeCell ref="Z60:AC60"/>
    <mergeCell ref="A80:A81"/>
    <mergeCell ref="B80:B81"/>
    <mergeCell ref="C80:C81"/>
    <mergeCell ref="D80:E81"/>
    <mergeCell ref="F80:AK80"/>
    <mergeCell ref="F81:M81"/>
    <mergeCell ref="N81:U81"/>
    <mergeCell ref="V81:AC81"/>
    <mergeCell ref="AD81:AK81"/>
    <mergeCell ref="BA82:BB82"/>
    <mergeCell ref="BC82:BD82"/>
    <mergeCell ref="A84:A95"/>
    <mergeCell ref="B84:B86"/>
    <mergeCell ref="C84:E84"/>
    <mergeCell ref="B87:B89"/>
    <mergeCell ref="C87:E87"/>
    <mergeCell ref="AH82:AK82"/>
    <mergeCell ref="AL82:AL83"/>
    <mergeCell ref="AM82:AN82"/>
    <mergeCell ref="AO82:AP82"/>
    <mergeCell ref="AQ82:AR82"/>
    <mergeCell ref="AS82:AT82"/>
    <mergeCell ref="J82:M82"/>
    <mergeCell ref="N82:Q82"/>
    <mergeCell ref="R82:U82"/>
    <mergeCell ref="V82:Y82"/>
    <mergeCell ref="Z82:AC82"/>
    <mergeCell ref="AD82:AG82"/>
    <mergeCell ref="A82:A83"/>
    <mergeCell ref="B82:B83"/>
    <mergeCell ref="C82:C83"/>
    <mergeCell ref="D82:D83"/>
    <mergeCell ref="E82:E83"/>
    <mergeCell ref="B90:B92"/>
    <mergeCell ref="C90:E90"/>
    <mergeCell ref="B93:B95"/>
    <mergeCell ref="C93:E93"/>
    <mergeCell ref="A96:A97"/>
    <mergeCell ref="C97:E97"/>
    <mergeCell ref="AU82:AV82"/>
    <mergeCell ref="AW82:AX82"/>
    <mergeCell ref="AY82:AZ82"/>
    <mergeCell ref="F82:I82"/>
    <mergeCell ref="B99:AK99"/>
    <mergeCell ref="B100:AK100"/>
    <mergeCell ref="B101:AK101"/>
    <mergeCell ref="A102:A103"/>
    <mergeCell ref="B102:B103"/>
    <mergeCell ref="C102:C103"/>
    <mergeCell ref="D102:E103"/>
    <mergeCell ref="F102:AK102"/>
    <mergeCell ref="F103:M103"/>
    <mergeCell ref="N103:U103"/>
    <mergeCell ref="Z104:AC104"/>
    <mergeCell ref="AD104:AG104"/>
    <mergeCell ref="AH104:AK104"/>
    <mergeCell ref="AL104:AL105"/>
    <mergeCell ref="V103:AC103"/>
    <mergeCell ref="AD103:AK103"/>
    <mergeCell ref="A104:A105"/>
    <mergeCell ref="B104:B105"/>
    <mergeCell ref="C104:C105"/>
    <mergeCell ref="D104:D105"/>
    <mergeCell ref="E104:E105"/>
    <mergeCell ref="F104:I104"/>
    <mergeCell ref="J104:M104"/>
    <mergeCell ref="N104:Q104"/>
    <mergeCell ref="B115:B117"/>
    <mergeCell ref="C115:E115"/>
    <mergeCell ref="A118:A119"/>
    <mergeCell ref="C119:E119"/>
    <mergeCell ref="AM123:AN123"/>
    <mergeCell ref="AO123:AP123"/>
    <mergeCell ref="AY104:AZ104"/>
    <mergeCell ref="BA104:BB104"/>
    <mergeCell ref="BC104:BD104"/>
    <mergeCell ref="A106:A117"/>
    <mergeCell ref="B106:B108"/>
    <mergeCell ref="C106:E106"/>
    <mergeCell ref="B109:B111"/>
    <mergeCell ref="C109:E109"/>
    <mergeCell ref="B112:B114"/>
    <mergeCell ref="C112:E112"/>
    <mergeCell ref="AM104:AN104"/>
    <mergeCell ref="AO104:AP104"/>
    <mergeCell ref="AQ104:AR104"/>
    <mergeCell ref="AS104:AT104"/>
    <mergeCell ref="AU104:AV104"/>
    <mergeCell ref="AW104:AX104"/>
    <mergeCell ref="R104:U104"/>
    <mergeCell ref="V104:Y104"/>
    <mergeCell ref="BC123:BD123"/>
    <mergeCell ref="A125:A136"/>
    <mergeCell ref="B125:B127"/>
    <mergeCell ref="C125:E125"/>
    <mergeCell ref="B128:B130"/>
    <mergeCell ref="C128:E128"/>
    <mergeCell ref="B131:B133"/>
    <mergeCell ref="C131:E131"/>
    <mergeCell ref="B134:B136"/>
    <mergeCell ref="C134:E134"/>
    <mergeCell ref="AQ123:AR123"/>
    <mergeCell ref="AS123:AT123"/>
    <mergeCell ref="AU123:AV123"/>
    <mergeCell ref="AW123:AX123"/>
    <mergeCell ref="AY123:AZ123"/>
    <mergeCell ref="BA123:BB123"/>
    <mergeCell ref="A158:O158"/>
    <mergeCell ref="A164:A165"/>
    <mergeCell ref="B164:C164"/>
    <mergeCell ref="G164:H164"/>
    <mergeCell ref="B165:C165"/>
    <mergeCell ref="G165:H165"/>
    <mergeCell ref="A137:A138"/>
    <mergeCell ref="C138:E138"/>
    <mergeCell ref="A140:A141"/>
    <mergeCell ref="A152:G152"/>
    <mergeCell ref="A156:O156"/>
    <mergeCell ref="A157:O157"/>
    <mergeCell ref="A177:A178"/>
    <mergeCell ref="A179:A180"/>
    <mergeCell ref="A181:A182"/>
    <mergeCell ref="A183:A184"/>
    <mergeCell ref="A192:A194"/>
    <mergeCell ref="B192:I192"/>
    <mergeCell ref="A166:A167"/>
    <mergeCell ref="B166:C166"/>
    <mergeCell ref="G166:H166"/>
    <mergeCell ref="B167:C167"/>
    <mergeCell ref="A168:A169"/>
    <mergeCell ref="B168:C168"/>
    <mergeCell ref="B169:C169"/>
    <mergeCell ref="J192:Q192"/>
    <mergeCell ref="R192:Y192"/>
    <mergeCell ref="Z192:AG192"/>
    <mergeCell ref="B193:E193"/>
    <mergeCell ref="F193:I193"/>
    <mergeCell ref="J193:M193"/>
    <mergeCell ref="N193:Q193"/>
    <mergeCell ref="R193:U193"/>
    <mergeCell ref="V193:Y193"/>
    <mergeCell ref="Z193:AC193"/>
    <mergeCell ref="A221:A223"/>
    <mergeCell ref="B221:I221"/>
    <mergeCell ref="J221:Q221"/>
    <mergeCell ref="R221:Y221"/>
    <mergeCell ref="Z221:AG221"/>
    <mergeCell ref="B222:E222"/>
    <mergeCell ref="AD193:AG193"/>
    <mergeCell ref="A207:A209"/>
    <mergeCell ref="B207:I207"/>
    <mergeCell ref="J207:Q207"/>
    <mergeCell ref="R207:Y207"/>
    <mergeCell ref="Z207:AG207"/>
    <mergeCell ref="B208:E208"/>
    <mergeCell ref="F208:I208"/>
    <mergeCell ref="J208:M208"/>
    <mergeCell ref="N208:Q208"/>
    <mergeCell ref="AD222:AG222"/>
    <mergeCell ref="F222:I222"/>
    <mergeCell ref="J222:M222"/>
    <mergeCell ref="N222:Q222"/>
    <mergeCell ref="R222:U222"/>
    <mergeCell ref="V222:Y222"/>
    <mergeCell ref="Z222:AC222"/>
    <mergeCell ref="R208:U208"/>
    <mergeCell ref="V208:Y208"/>
    <mergeCell ref="Z208:AC208"/>
    <mergeCell ref="AD208:AG208"/>
  </mergeCells>
  <conditionalFormatting sqref="U16:V16 U12:V12 U150:V150 U229:V1048576">
    <cfRule type="cellIs" dxfId="365" priority="366" operator="greaterThan">
      <formula>1</formula>
    </cfRule>
  </conditionalFormatting>
  <conditionalFormatting sqref="U1:V6">
    <cfRule type="cellIs" dxfId="364" priority="365" operator="greaterThan">
      <formula>1</formula>
    </cfRule>
  </conditionalFormatting>
  <conditionalFormatting sqref="U19:V19">
    <cfRule type="cellIs" dxfId="363" priority="363" operator="greaterThan">
      <formula>1</formula>
    </cfRule>
  </conditionalFormatting>
  <conditionalFormatting sqref="U124:V124">
    <cfRule type="cellIs" dxfId="362" priority="364" operator="greaterThan">
      <formula>1</formula>
    </cfRule>
  </conditionalFormatting>
  <conditionalFormatting sqref="U115:V115">
    <cfRule type="cellIs" dxfId="361" priority="345" operator="greaterThan">
      <formula>1</formula>
    </cfRule>
  </conditionalFormatting>
  <conditionalFormatting sqref="U109:V109">
    <cfRule type="cellIs" dxfId="360" priority="347" operator="greaterThan">
      <formula>1</formula>
    </cfRule>
  </conditionalFormatting>
  <conditionalFormatting sqref="U93:V93">
    <cfRule type="cellIs" dxfId="359" priority="349" operator="greaterThan">
      <formula>1</formula>
    </cfRule>
  </conditionalFormatting>
  <conditionalFormatting sqref="U87:V87">
    <cfRule type="cellIs" dxfId="358" priority="351" operator="greaterThan">
      <formula>1</formula>
    </cfRule>
  </conditionalFormatting>
  <conditionalFormatting sqref="U71:V71">
    <cfRule type="cellIs" dxfId="357" priority="353" operator="greaterThan">
      <formula>1</formula>
    </cfRule>
  </conditionalFormatting>
  <conditionalFormatting sqref="U22:V22">
    <cfRule type="cellIs" dxfId="356" priority="362" operator="greaterThan">
      <formula>1</formula>
    </cfRule>
  </conditionalFormatting>
  <conditionalFormatting sqref="U25:V25">
    <cfRule type="cellIs" dxfId="355" priority="361" operator="greaterThan">
      <formula>1</formula>
    </cfRule>
  </conditionalFormatting>
  <conditionalFormatting sqref="U38:V38">
    <cfRule type="cellIs" dxfId="354" priority="360" operator="greaterThan">
      <formula>1</formula>
    </cfRule>
  </conditionalFormatting>
  <conditionalFormatting sqref="U42:V42">
    <cfRule type="cellIs" dxfId="353" priority="359" operator="greaterThan">
      <formula>1</formula>
    </cfRule>
  </conditionalFormatting>
  <conditionalFormatting sqref="U45:V45">
    <cfRule type="cellIs" dxfId="352" priority="358" operator="greaterThan">
      <formula>1</formula>
    </cfRule>
  </conditionalFormatting>
  <conditionalFormatting sqref="U48:V48">
    <cfRule type="cellIs" dxfId="351" priority="357" operator="greaterThan">
      <formula>1</formula>
    </cfRule>
  </conditionalFormatting>
  <conditionalFormatting sqref="U62:V62">
    <cfRule type="cellIs" dxfId="350" priority="356" operator="greaterThan">
      <formula>1</formula>
    </cfRule>
  </conditionalFormatting>
  <conditionalFormatting sqref="U65:V65">
    <cfRule type="cellIs" dxfId="349" priority="355" operator="greaterThan">
      <formula>1</formula>
    </cfRule>
  </conditionalFormatting>
  <conditionalFormatting sqref="U68:V68">
    <cfRule type="cellIs" dxfId="348" priority="354" operator="greaterThan">
      <formula>1</formula>
    </cfRule>
  </conditionalFormatting>
  <conditionalFormatting sqref="U84:V84">
    <cfRule type="cellIs" dxfId="347" priority="352" operator="greaterThan">
      <formula>1</formula>
    </cfRule>
  </conditionalFormatting>
  <conditionalFormatting sqref="U90:V90">
    <cfRule type="cellIs" dxfId="346" priority="350" operator="greaterThan">
      <formula>1</formula>
    </cfRule>
  </conditionalFormatting>
  <conditionalFormatting sqref="U106:V106">
    <cfRule type="cellIs" dxfId="345" priority="348" operator="greaterThan">
      <formula>1</formula>
    </cfRule>
  </conditionalFormatting>
  <conditionalFormatting sqref="U112:V112">
    <cfRule type="cellIs" dxfId="344" priority="346" operator="greaterThan">
      <formula>1</formula>
    </cfRule>
  </conditionalFormatting>
  <conditionalFormatting sqref="U34:V34">
    <cfRule type="cellIs" dxfId="343" priority="344" operator="greaterThan">
      <formula>1</formula>
    </cfRule>
  </conditionalFormatting>
  <conditionalFormatting sqref="U58:V58">
    <cfRule type="cellIs" dxfId="342" priority="343" operator="greaterThan">
      <formula>1</formula>
    </cfRule>
  </conditionalFormatting>
  <conditionalFormatting sqref="U80:V80">
    <cfRule type="cellIs" dxfId="341" priority="342" operator="greaterThan">
      <formula>1</formula>
    </cfRule>
  </conditionalFormatting>
  <conditionalFormatting sqref="U102:V102">
    <cfRule type="cellIs" dxfId="340" priority="341" operator="greaterThan">
      <formula>1</formula>
    </cfRule>
  </conditionalFormatting>
  <conditionalFormatting sqref="C75:AL75 C97:AL97 C119:AL119 C29:AN29 AU22:AV22 AU25:AV25 AU19:AV19 AU16:AV16 C53:AL53 C16:AN16 C19:AN19 C22:AN22 C25:AN25 C38:AL38 C42:AL42 C45:AL45 C48:AL48 C62:AL62 C71:AL71 C68:AL68 C65:AL65 F63:AK64 F66:AK67 F69:AK70 F72:AK73 C84:AL84 C93:AL93 C90:AL90 C87:AL87 F85:AK86 F88:AK89 F94:AK95 C106:AL106 C115:AL115 C112:AL112 C109:AL109 F107:AK108 F110:AK111 F113:AK114 F116:AK117 F91:AK92">
    <cfRule type="cellIs" dxfId="339" priority="340" operator="greaterThan">
      <formula>0</formula>
    </cfRule>
  </conditionalFormatting>
  <conditionalFormatting sqref="AM137:BD138">
    <cfRule type="cellIs" dxfId="338" priority="339" operator="greaterThan">
      <formula>0</formula>
    </cfRule>
  </conditionalFormatting>
  <conditionalFormatting sqref="C138:AL138 C125:AL125 C128:E128 C131:E131 C134:E134 AL128 AL131 AL134">
    <cfRule type="cellIs" dxfId="337" priority="338" operator="greaterThan">
      <formula>0</formula>
    </cfRule>
  </conditionalFormatting>
  <conditionalFormatting sqref="C63:E63 C66:E66 C69:E69 C72:E72 C85:E85 C88:E88 C91:E91 C94:E94 C107:E107 C110:E110 C113:E113 C116:E116 C140:AL140 C129:E129 C132:E132 C135:E135 AL129 AL132 AL135 C126:AL126 C17:AL17 C20:AL20 C23:AL23 C26:AL26 C40:AL40 C43:AL43 C46:AL46 C49:AL49 AL72 AL69 AL66 AL63 AL94 AL91 AL88 AL85 AL116 AL113 AL110 AL107">
    <cfRule type="cellIs" dxfId="336" priority="337" operator="greaterThan">
      <formula>0</formula>
    </cfRule>
  </conditionalFormatting>
  <conditionalFormatting sqref="C64:E64 C67:E67 C70:E70 C74:AL74 C86:E86 C89:E89 C92:E92 C96:AL96 C108:E108 C111:E111 C114:E114 C118:AL118 C141:AL141 C142:E149 C127:AL127 C130:E130 C133:E133 C137:AL137 AL130 AL133 C136:E136 AL136 C18:AL18 C21:AL21 C24:AL24 C27:AL28 C41:AL41 C44:AL44 C47:AL47 C50:AL51 C73:E73 AL73 AL70 AL67 AL64 C95:E95 AL95 AL92 AL89 AL86 C117:E117 AL117 AL114 AL111 AL108">
    <cfRule type="cellIs" dxfId="335" priority="336" operator="greaterThan">
      <formula>0</formula>
    </cfRule>
  </conditionalFormatting>
  <conditionalFormatting sqref="AM17:AN17 AM20:AN20 AM23:AN23 AU23:AV23 AU20:AV20 AU17:AV17">
    <cfRule type="cellIs" dxfId="334" priority="335" operator="greaterThan">
      <formula>0</formula>
    </cfRule>
  </conditionalFormatting>
  <conditionalFormatting sqref="AM18:AN18 AM21:AN21 AM24:AN24 AM27:AN28 AU27:AV27 AU24:AV24 AU21:AV21 AU18:AV18">
    <cfRule type="cellIs" dxfId="333" priority="334" operator="greaterThan">
      <formula>0</formula>
    </cfRule>
  </conditionalFormatting>
  <conditionalFormatting sqref="AM26:AN26 AU26:AV26">
    <cfRule type="cellIs" dxfId="332" priority="333" operator="greaterThan">
      <formula>0</formula>
    </cfRule>
  </conditionalFormatting>
  <conditionalFormatting sqref="AO16:AP16 AO19:AP19 AO25:AP25 AO22:AP22">
    <cfRule type="cellIs" dxfId="331" priority="332" operator="greaterThan">
      <formula>0</formula>
    </cfRule>
  </conditionalFormatting>
  <conditionalFormatting sqref="AO17:AP17 AO20:AP20 AO23:AP23">
    <cfRule type="cellIs" dxfId="330" priority="331" operator="greaterThan">
      <formula>0</formula>
    </cfRule>
  </conditionalFormatting>
  <conditionalFormatting sqref="AO18:AP18 AO21:AP21 AO24:AP24 AO27:AP27">
    <cfRule type="cellIs" dxfId="329" priority="330" operator="greaterThan">
      <formula>0</formula>
    </cfRule>
  </conditionalFormatting>
  <conditionalFormatting sqref="AO26:AP26">
    <cfRule type="cellIs" dxfId="328" priority="329" operator="greaterThan">
      <formula>0</formula>
    </cfRule>
  </conditionalFormatting>
  <conditionalFormatting sqref="AQ16:AR16 AQ19 AQ25 AQ22">
    <cfRule type="cellIs" dxfId="327" priority="328" operator="greaterThan">
      <formula>0</formula>
    </cfRule>
  </conditionalFormatting>
  <conditionalFormatting sqref="AQ23 AQ17:AR17 AQ20">
    <cfRule type="cellIs" dxfId="326" priority="327" operator="greaterThan">
      <formula>0</formula>
    </cfRule>
  </conditionalFormatting>
  <conditionalFormatting sqref="AQ18:AR18 AQ21 AQ24 AQ27">
    <cfRule type="cellIs" dxfId="325" priority="326" operator="greaterThan">
      <formula>0</formula>
    </cfRule>
  </conditionalFormatting>
  <conditionalFormatting sqref="AQ26">
    <cfRule type="cellIs" dxfId="324" priority="325" operator="greaterThan">
      <formula>0</formula>
    </cfRule>
  </conditionalFormatting>
  <conditionalFormatting sqref="AS16:AT16 AS19:AT19 AS25:AT25 AS22:AT22">
    <cfRule type="cellIs" dxfId="323" priority="324" operator="greaterThan">
      <formula>0</formula>
    </cfRule>
  </conditionalFormatting>
  <conditionalFormatting sqref="AS17:AT17 AS20:AT20 AS23:AT23">
    <cfRule type="cellIs" dxfId="322" priority="323" operator="greaterThan">
      <formula>0</formula>
    </cfRule>
  </conditionalFormatting>
  <conditionalFormatting sqref="AS18:AT18 AS21:AT21 AS24:AT24 AS27:AT27">
    <cfRule type="cellIs" dxfId="321" priority="322" operator="greaterThan">
      <formula>0</formula>
    </cfRule>
  </conditionalFormatting>
  <conditionalFormatting sqref="AS26:AT26">
    <cfRule type="cellIs" dxfId="320" priority="321" operator="greaterThan">
      <formula>0</formula>
    </cfRule>
  </conditionalFormatting>
  <conditionalFormatting sqref="AO29:AP29">
    <cfRule type="cellIs" dxfId="319" priority="320" operator="greaterThan">
      <formula>0</formula>
    </cfRule>
  </conditionalFormatting>
  <conditionalFormatting sqref="AO28:AP28">
    <cfRule type="cellIs" dxfId="318" priority="319" operator="greaterThan">
      <formula>0</formula>
    </cfRule>
  </conditionalFormatting>
  <conditionalFormatting sqref="AQ29:AR29">
    <cfRule type="cellIs" dxfId="317" priority="318" operator="greaterThan">
      <formula>0</formula>
    </cfRule>
  </conditionalFormatting>
  <conditionalFormatting sqref="AQ28:AR28">
    <cfRule type="cellIs" dxfId="316" priority="317" operator="greaterThan">
      <formula>0</formula>
    </cfRule>
  </conditionalFormatting>
  <conditionalFormatting sqref="AS29:AT29">
    <cfRule type="cellIs" dxfId="315" priority="316" operator="greaterThan">
      <formula>0</formula>
    </cfRule>
  </conditionalFormatting>
  <conditionalFormatting sqref="AS28:AT28">
    <cfRule type="cellIs" dxfId="314" priority="315" operator="greaterThan">
      <formula>0</formula>
    </cfRule>
  </conditionalFormatting>
  <conditionalFormatting sqref="AU29:BD29">
    <cfRule type="cellIs" dxfId="313" priority="314" operator="greaterThan">
      <formula>0</formula>
    </cfRule>
  </conditionalFormatting>
  <conditionalFormatting sqref="AU28:BD28">
    <cfRule type="cellIs" dxfId="312" priority="313" operator="greaterThan">
      <formula>0</formula>
    </cfRule>
  </conditionalFormatting>
  <conditionalFormatting sqref="AM51:BD51 AM53:BD53">
    <cfRule type="cellIs" dxfId="311" priority="312" operator="greaterThan">
      <formula>0</formula>
    </cfRule>
  </conditionalFormatting>
  <conditionalFormatting sqref="AM75:AN75">
    <cfRule type="cellIs" dxfId="310" priority="311" operator="greaterThan">
      <formula>0</formula>
    </cfRule>
  </conditionalFormatting>
  <conditionalFormatting sqref="AM74:AN74">
    <cfRule type="cellIs" dxfId="309" priority="310" operator="greaterThan">
      <formula>0</formula>
    </cfRule>
  </conditionalFormatting>
  <conditionalFormatting sqref="AO75:AP75">
    <cfRule type="cellIs" dxfId="308" priority="309" operator="greaterThan">
      <formula>0</formula>
    </cfRule>
  </conditionalFormatting>
  <conditionalFormatting sqref="AO74:AP74">
    <cfRule type="cellIs" dxfId="307" priority="308" operator="greaterThan">
      <formula>0</formula>
    </cfRule>
  </conditionalFormatting>
  <conditionalFormatting sqref="AQ75:AR75">
    <cfRule type="cellIs" dxfId="306" priority="307" operator="greaterThan">
      <formula>0</formula>
    </cfRule>
  </conditionalFormatting>
  <conditionalFormatting sqref="AQ74:AR74">
    <cfRule type="cellIs" dxfId="305" priority="306" operator="greaterThan">
      <formula>0</formula>
    </cfRule>
  </conditionalFormatting>
  <conditionalFormatting sqref="AS75:AT75">
    <cfRule type="cellIs" dxfId="304" priority="305" operator="greaterThan">
      <formula>0</formula>
    </cfRule>
  </conditionalFormatting>
  <conditionalFormatting sqref="AS74:AT74">
    <cfRule type="cellIs" dxfId="303" priority="304" operator="greaterThan">
      <formula>0</formula>
    </cfRule>
  </conditionalFormatting>
  <conditionalFormatting sqref="AU75:AV75">
    <cfRule type="cellIs" dxfId="302" priority="303" operator="greaterThan">
      <formula>0</formula>
    </cfRule>
  </conditionalFormatting>
  <conditionalFormatting sqref="AU74:AV74">
    <cfRule type="cellIs" dxfId="301" priority="302" operator="greaterThan">
      <formula>0</formula>
    </cfRule>
  </conditionalFormatting>
  <conditionalFormatting sqref="AM97:AN97">
    <cfRule type="cellIs" dxfId="300" priority="301" operator="greaterThan">
      <formula>0</formula>
    </cfRule>
  </conditionalFormatting>
  <conditionalFormatting sqref="AM96:AN96">
    <cfRule type="cellIs" dxfId="299" priority="300" operator="greaterThan">
      <formula>0</formula>
    </cfRule>
  </conditionalFormatting>
  <conditionalFormatting sqref="AO97:AP97">
    <cfRule type="cellIs" dxfId="298" priority="299" operator="greaterThan">
      <formula>0</formula>
    </cfRule>
  </conditionalFormatting>
  <conditionalFormatting sqref="AO96:AP96">
    <cfRule type="cellIs" dxfId="297" priority="298" operator="greaterThan">
      <formula>0</formula>
    </cfRule>
  </conditionalFormatting>
  <conditionalFormatting sqref="AQ97:AR97">
    <cfRule type="cellIs" dxfId="296" priority="297" operator="greaterThan">
      <formula>0</formula>
    </cfRule>
  </conditionalFormatting>
  <conditionalFormatting sqref="AQ96:AR96">
    <cfRule type="cellIs" dxfId="295" priority="296" operator="greaterThan">
      <formula>0</formula>
    </cfRule>
  </conditionalFormatting>
  <conditionalFormatting sqref="AS97:AT97">
    <cfRule type="cellIs" dxfId="294" priority="295" operator="greaterThan">
      <formula>0</formula>
    </cfRule>
  </conditionalFormatting>
  <conditionalFormatting sqref="AS96:AT96">
    <cfRule type="cellIs" dxfId="293" priority="294" operator="greaterThan">
      <formula>0</formula>
    </cfRule>
  </conditionalFormatting>
  <conditionalFormatting sqref="AU97:AV97">
    <cfRule type="cellIs" dxfId="292" priority="293" operator="greaterThan">
      <formula>0</formula>
    </cfRule>
  </conditionalFormatting>
  <conditionalFormatting sqref="AU96:AV96">
    <cfRule type="cellIs" dxfId="291" priority="292" operator="greaterThan">
      <formula>0</formula>
    </cfRule>
  </conditionalFormatting>
  <conditionalFormatting sqref="AM119:AN119">
    <cfRule type="cellIs" dxfId="290" priority="291" operator="greaterThan">
      <formula>0</formula>
    </cfRule>
  </conditionalFormatting>
  <conditionalFormatting sqref="AM118:AN118">
    <cfRule type="cellIs" dxfId="289" priority="290" operator="greaterThan">
      <formula>0</formula>
    </cfRule>
  </conditionalFormatting>
  <conditionalFormatting sqref="AO119:AP119">
    <cfRule type="cellIs" dxfId="288" priority="289" operator="greaterThan">
      <formula>0</formula>
    </cfRule>
  </conditionalFormatting>
  <conditionalFormatting sqref="AO118:AP118">
    <cfRule type="cellIs" dxfId="287" priority="288" operator="greaterThan">
      <formula>0</formula>
    </cfRule>
  </conditionalFormatting>
  <conditionalFormatting sqref="AQ119:AR119">
    <cfRule type="cellIs" dxfId="286" priority="287" operator="greaterThan">
      <formula>0</formula>
    </cfRule>
  </conditionalFormatting>
  <conditionalFormatting sqref="AQ118:AR118">
    <cfRule type="cellIs" dxfId="285" priority="286" operator="greaterThan">
      <formula>0</formula>
    </cfRule>
  </conditionalFormatting>
  <conditionalFormatting sqref="AS119:AT119">
    <cfRule type="cellIs" dxfId="284" priority="285" operator="greaterThan">
      <formula>0</formula>
    </cfRule>
  </conditionalFormatting>
  <conditionalFormatting sqref="AS118:AT118">
    <cfRule type="cellIs" dxfId="283" priority="284" operator="greaterThan">
      <formula>0</formula>
    </cfRule>
  </conditionalFormatting>
  <conditionalFormatting sqref="AU119:AV119">
    <cfRule type="cellIs" dxfId="282" priority="283" operator="greaterThan">
      <formula>0</formula>
    </cfRule>
  </conditionalFormatting>
  <conditionalFormatting sqref="AU118:AV118">
    <cfRule type="cellIs" dxfId="281" priority="282" operator="greaterThan">
      <formula>0</formula>
    </cfRule>
  </conditionalFormatting>
  <conditionalFormatting sqref="U215:V220">
    <cfRule type="cellIs" dxfId="280" priority="281" operator="greaterThan">
      <formula>1</formula>
    </cfRule>
  </conditionalFormatting>
  <conditionalFormatting sqref="B195:I197">
    <cfRule type="cellIs" dxfId="279" priority="280" operator="greaterThan">
      <formula>0</formula>
    </cfRule>
  </conditionalFormatting>
  <conditionalFormatting sqref="B198:I198">
    <cfRule type="cellIs" dxfId="278" priority="279" operator="greaterThan">
      <formula>0</formula>
    </cfRule>
  </conditionalFormatting>
  <conditionalFormatting sqref="B210:AG213">
    <cfRule type="cellIs" dxfId="277" priority="278" operator="greaterThan">
      <formula>0</formula>
    </cfRule>
  </conditionalFormatting>
  <conditionalFormatting sqref="B224:AG227">
    <cfRule type="cellIs" dxfId="276" priority="277" operator="greaterThan">
      <formula>0</formula>
    </cfRule>
  </conditionalFormatting>
  <conditionalFormatting sqref="J195:Q197">
    <cfRule type="cellIs" dxfId="275" priority="276" operator="greaterThan">
      <formula>0</formula>
    </cfRule>
  </conditionalFormatting>
  <conditionalFormatting sqref="J198:Q198">
    <cfRule type="cellIs" dxfId="274" priority="275" operator="greaterThan">
      <formula>0</formula>
    </cfRule>
  </conditionalFormatting>
  <conditionalFormatting sqref="R195:Y197">
    <cfRule type="cellIs" dxfId="273" priority="274" operator="greaterThan">
      <formula>0</formula>
    </cfRule>
  </conditionalFormatting>
  <conditionalFormatting sqref="R198:Y198">
    <cfRule type="cellIs" dxfId="272" priority="273" operator="greaterThan">
      <formula>0</formula>
    </cfRule>
  </conditionalFormatting>
  <conditionalFormatting sqref="Z195:AG197">
    <cfRule type="cellIs" dxfId="271" priority="272" operator="greaterThan">
      <formula>0</formula>
    </cfRule>
  </conditionalFormatting>
  <conditionalFormatting sqref="Z198:AG198">
    <cfRule type="cellIs" dxfId="270" priority="271" operator="greaterThan">
      <formula>0</formula>
    </cfRule>
  </conditionalFormatting>
  <conditionalFormatting sqref="AW16:AX16 AW19:AX19 AW25:AX25 AW22:AX22">
    <cfRule type="cellIs" dxfId="269" priority="270" operator="greaterThan">
      <formula>0</formula>
    </cfRule>
  </conditionalFormatting>
  <conditionalFormatting sqref="AW17:AX17 AW20:AX20 AW23:AX23">
    <cfRule type="cellIs" dxfId="268" priority="269" operator="greaterThan">
      <formula>0</formula>
    </cfRule>
  </conditionalFormatting>
  <conditionalFormatting sqref="AW18:AX18 AW21:AX21 AW24:AX24 AW27:AX27">
    <cfRule type="cellIs" dxfId="267" priority="268" operator="greaterThan">
      <formula>0</formula>
    </cfRule>
  </conditionalFormatting>
  <conditionalFormatting sqref="AW26:AX26">
    <cfRule type="cellIs" dxfId="266" priority="267" operator="greaterThan">
      <formula>0</formula>
    </cfRule>
  </conditionalFormatting>
  <conditionalFormatting sqref="AY16:AZ16 AY19:AZ19 AY25:AZ25 AY22:AZ22">
    <cfRule type="cellIs" dxfId="265" priority="266" operator="greaterThan">
      <formula>0</formula>
    </cfRule>
  </conditionalFormatting>
  <conditionalFormatting sqref="AY17:AZ17 AY20:AZ20 AY23:AZ23">
    <cfRule type="cellIs" dxfId="264" priority="265" operator="greaterThan">
      <formula>0</formula>
    </cfRule>
  </conditionalFormatting>
  <conditionalFormatting sqref="AY18:AZ18 AY21:AZ21 AY24:AZ24 AY27:AZ27">
    <cfRule type="cellIs" dxfId="263" priority="264" operator="greaterThan">
      <formula>0</formula>
    </cfRule>
  </conditionalFormatting>
  <conditionalFormatting sqref="AY26:AZ26">
    <cfRule type="cellIs" dxfId="262" priority="263" operator="greaterThan">
      <formula>0</formula>
    </cfRule>
  </conditionalFormatting>
  <conditionalFormatting sqref="BA16:BB16 BA19:BB19 BA25:BB25 BA22:BB22">
    <cfRule type="cellIs" dxfId="261" priority="262" operator="greaterThan">
      <formula>0</formula>
    </cfRule>
  </conditionalFormatting>
  <conditionalFormatting sqref="BA17:BB17 BA20:BB20 BA23:BB23">
    <cfRule type="cellIs" dxfId="260" priority="261" operator="greaterThan">
      <formula>0</formula>
    </cfRule>
  </conditionalFormatting>
  <conditionalFormatting sqref="BA18:BB18 BA21:BB21 BA24:BB24 BA27:BB27">
    <cfRule type="cellIs" dxfId="259" priority="260" operator="greaterThan">
      <formula>0</formula>
    </cfRule>
  </conditionalFormatting>
  <conditionalFormatting sqref="BA26:BB26">
    <cfRule type="cellIs" dxfId="258" priority="259" operator="greaterThan">
      <formula>0</formula>
    </cfRule>
  </conditionalFormatting>
  <conditionalFormatting sqref="BC16:BD16 BC19:BD19 BC25:BD25 BC22:BD22">
    <cfRule type="cellIs" dxfId="257" priority="258" operator="greaterThan">
      <formula>0</formula>
    </cfRule>
  </conditionalFormatting>
  <conditionalFormatting sqref="BC17:BD17 BC20:BD20 BC23:BD23">
    <cfRule type="cellIs" dxfId="256" priority="257" operator="greaterThan">
      <formula>0</formula>
    </cfRule>
  </conditionalFormatting>
  <conditionalFormatting sqref="BC18:BD18 BC21:BD21 BC24:BD24 BC27:BD27">
    <cfRule type="cellIs" dxfId="255" priority="256" operator="greaterThan">
      <formula>0</formula>
    </cfRule>
  </conditionalFormatting>
  <conditionalFormatting sqref="BC26:BD26">
    <cfRule type="cellIs" dxfId="254" priority="255" operator="greaterThan">
      <formula>0</formula>
    </cfRule>
  </conditionalFormatting>
  <conditionalFormatting sqref="AW75:AX75">
    <cfRule type="cellIs" dxfId="253" priority="254" operator="greaterThan">
      <formula>0</formula>
    </cfRule>
  </conditionalFormatting>
  <conditionalFormatting sqref="AW74:AX74">
    <cfRule type="cellIs" dxfId="252" priority="253" operator="greaterThan">
      <formula>0</formula>
    </cfRule>
  </conditionalFormatting>
  <conditionalFormatting sqref="AY75:AZ75">
    <cfRule type="cellIs" dxfId="251" priority="252" operator="greaterThan">
      <formula>0</formula>
    </cfRule>
  </conditionalFormatting>
  <conditionalFormatting sqref="AY74:AZ74">
    <cfRule type="cellIs" dxfId="250" priority="251" operator="greaterThan">
      <formula>0</formula>
    </cfRule>
  </conditionalFormatting>
  <conditionalFormatting sqref="BA75:BB75">
    <cfRule type="cellIs" dxfId="249" priority="250" operator="greaterThan">
      <formula>0</formula>
    </cfRule>
  </conditionalFormatting>
  <conditionalFormatting sqref="BA74:BB74">
    <cfRule type="cellIs" dxfId="248" priority="249" operator="greaterThan">
      <formula>0</formula>
    </cfRule>
  </conditionalFormatting>
  <conditionalFormatting sqref="BC75:BD75">
    <cfRule type="cellIs" dxfId="247" priority="248" operator="greaterThan">
      <formula>0</formula>
    </cfRule>
  </conditionalFormatting>
  <conditionalFormatting sqref="BC74:BD74">
    <cfRule type="cellIs" dxfId="246" priority="247" operator="greaterThan">
      <formula>0</formula>
    </cfRule>
  </conditionalFormatting>
  <conditionalFormatting sqref="AW97:AX97">
    <cfRule type="cellIs" dxfId="245" priority="246" operator="greaterThan">
      <formula>0</formula>
    </cfRule>
  </conditionalFormatting>
  <conditionalFormatting sqref="AW96:AX96">
    <cfRule type="cellIs" dxfId="244" priority="245" operator="greaterThan">
      <formula>0</formula>
    </cfRule>
  </conditionalFormatting>
  <conditionalFormatting sqref="AY97:AZ97">
    <cfRule type="cellIs" dxfId="243" priority="244" operator="greaterThan">
      <formula>0</formula>
    </cfRule>
  </conditionalFormatting>
  <conditionalFormatting sqref="AY96:AZ96">
    <cfRule type="cellIs" dxfId="242" priority="243" operator="greaterThan">
      <formula>0</formula>
    </cfRule>
  </conditionalFormatting>
  <conditionalFormatting sqref="BA97:BB97">
    <cfRule type="cellIs" dxfId="241" priority="242" operator="greaterThan">
      <formula>0</formula>
    </cfRule>
  </conditionalFormatting>
  <conditionalFormatting sqref="BA96:BB96">
    <cfRule type="cellIs" dxfId="240" priority="241" operator="greaterThan">
      <formula>0</formula>
    </cfRule>
  </conditionalFormatting>
  <conditionalFormatting sqref="BC97:BD97">
    <cfRule type="cellIs" dxfId="239" priority="240" operator="greaterThan">
      <formula>0</formula>
    </cfRule>
  </conditionalFormatting>
  <conditionalFormatting sqref="BC96:BD96">
    <cfRule type="cellIs" dxfId="238" priority="239" operator="greaterThan">
      <formula>0</formula>
    </cfRule>
  </conditionalFormatting>
  <conditionalFormatting sqref="AW119:AX119">
    <cfRule type="cellIs" dxfId="237" priority="238" operator="greaterThan">
      <formula>0</formula>
    </cfRule>
  </conditionalFormatting>
  <conditionalFormatting sqref="AW118:AX118">
    <cfRule type="cellIs" dxfId="236" priority="237" operator="greaterThan">
      <formula>0</formula>
    </cfRule>
  </conditionalFormatting>
  <conditionalFormatting sqref="AY119:AZ119">
    <cfRule type="cellIs" dxfId="235" priority="236" operator="greaterThan">
      <formula>0</formula>
    </cfRule>
  </conditionalFormatting>
  <conditionalFormatting sqref="AY118:AZ118">
    <cfRule type="cellIs" dxfId="234" priority="235" operator="greaterThan">
      <formula>0</formula>
    </cfRule>
  </conditionalFormatting>
  <conditionalFormatting sqref="BA119:BB119">
    <cfRule type="cellIs" dxfId="233" priority="234" operator="greaterThan">
      <formula>0</formula>
    </cfRule>
  </conditionalFormatting>
  <conditionalFormatting sqref="BA118:BB118">
    <cfRule type="cellIs" dxfId="232" priority="233" operator="greaterThan">
      <formula>0</formula>
    </cfRule>
  </conditionalFormatting>
  <conditionalFormatting sqref="BC119:BD119">
    <cfRule type="cellIs" dxfId="231" priority="232" operator="greaterThan">
      <formula>0</formula>
    </cfRule>
  </conditionalFormatting>
  <conditionalFormatting sqref="BC118:BD118">
    <cfRule type="cellIs" dxfId="230" priority="231" operator="greaterThan">
      <formula>0</formula>
    </cfRule>
  </conditionalFormatting>
  <conditionalFormatting sqref="F128:AK128">
    <cfRule type="cellIs" dxfId="229" priority="230" operator="greaterThan">
      <formula>0</formula>
    </cfRule>
  </conditionalFormatting>
  <conditionalFormatting sqref="F129:AK129">
    <cfRule type="cellIs" dxfId="228" priority="229" operator="greaterThan">
      <formula>0</formula>
    </cfRule>
  </conditionalFormatting>
  <conditionalFormatting sqref="F130:AK130">
    <cfRule type="cellIs" dxfId="227" priority="228" operator="greaterThan">
      <formula>0</formula>
    </cfRule>
  </conditionalFormatting>
  <conditionalFormatting sqref="F131:AK131">
    <cfRule type="cellIs" dxfId="226" priority="227" operator="greaterThan">
      <formula>0</formula>
    </cfRule>
  </conditionalFormatting>
  <conditionalFormatting sqref="F132:AK132">
    <cfRule type="cellIs" dxfId="225" priority="226" operator="greaterThan">
      <formula>0</formula>
    </cfRule>
  </conditionalFormatting>
  <conditionalFormatting sqref="F133:AK133">
    <cfRule type="cellIs" dxfId="224" priority="225" operator="greaterThan">
      <formula>0</formula>
    </cfRule>
  </conditionalFormatting>
  <conditionalFormatting sqref="F134:AK134">
    <cfRule type="cellIs" dxfId="223" priority="224" operator="greaterThan">
      <formula>0</formula>
    </cfRule>
  </conditionalFormatting>
  <conditionalFormatting sqref="F135:AK135">
    <cfRule type="cellIs" dxfId="222" priority="223" operator="greaterThan">
      <formula>0</formula>
    </cfRule>
  </conditionalFormatting>
  <conditionalFormatting sqref="F136:AK136">
    <cfRule type="cellIs" dxfId="221" priority="222" operator="greaterThan">
      <formula>0</formula>
    </cfRule>
  </conditionalFormatting>
  <conditionalFormatting sqref="AR19">
    <cfRule type="cellIs" dxfId="220" priority="221" operator="greaterThan">
      <formula>0</formula>
    </cfRule>
  </conditionalFormatting>
  <conditionalFormatting sqref="AR20">
    <cfRule type="cellIs" dxfId="219" priority="220" operator="greaterThan">
      <formula>0</formula>
    </cfRule>
  </conditionalFormatting>
  <conditionalFormatting sqref="AR21">
    <cfRule type="cellIs" dxfId="218" priority="219" operator="greaterThan">
      <formula>0</formula>
    </cfRule>
  </conditionalFormatting>
  <conditionalFormatting sqref="AR22">
    <cfRule type="cellIs" dxfId="217" priority="218" operator="greaterThan">
      <formula>0</formula>
    </cfRule>
  </conditionalFormatting>
  <conditionalFormatting sqref="AR23">
    <cfRule type="cellIs" dxfId="216" priority="217" operator="greaterThan">
      <formula>0</formula>
    </cfRule>
  </conditionalFormatting>
  <conditionalFormatting sqref="AR24">
    <cfRule type="cellIs" dxfId="215" priority="216" operator="greaterThan">
      <formula>0</formula>
    </cfRule>
  </conditionalFormatting>
  <conditionalFormatting sqref="AR25">
    <cfRule type="cellIs" dxfId="214" priority="215" operator="greaterThan">
      <formula>0</formula>
    </cfRule>
  </conditionalFormatting>
  <conditionalFormatting sqref="AR26">
    <cfRule type="cellIs" dxfId="213" priority="214" operator="greaterThan">
      <formula>0</formula>
    </cfRule>
  </conditionalFormatting>
  <conditionalFormatting sqref="AR27">
    <cfRule type="cellIs" dxfId="212" priority="213" operator="greaterThan">
      <formula>0</formula>
    </cfRule>
  </conditionalFormatting>
  <conditionalFormatting sqref="AM42:AN42 AM48:AN48 AM45:AN45 AU45:AV45 AU48:AV48 AU42:AV42 AM38:BD39">
    <cfRule type="cellIs" dxfId="211" priority="212" operator="greaterThan">
      <formula>0</formula>
    </cfRule>
  </conditionalFormatting>
  <conditionalFormatting sqref="AM40:AN40 AM43:AN43 AM46:AN46 AU46:AV46 AU43:AV43 AU40:AV40">
    <cfRule type="cellIs" dxfId="210" priority="211" operator="greaterThan">
      <formula>0</formula>
    </cfRule>
  </conditionalFormatting>
  <conditionalFormatting sqref="AM41:AN41 AM44:AN44 AM47:AN47 AM50:AN50 AU50:AV50 AU47:AV47 AU44:AV44 AU41:AV41">
    <cfRule type="cellIs" dxfId="209" priority="210" operator="greaterThan">
      <formula>0</formula>
    </cfRule>
  </conditionalFormatting>
  <conditionalFormatting sqref="AM49:AN49 AU49:AV49">
    <cfRule type="cellIs" dxfId="208" priority="209" operator="greaterThan">
      <formula>0</formula>
    </cfRule>
  </conditionalFormatting>
  <conditionalFormatting sqref="AO42:AP42 AO48:AP48 AO45:AP45">
    <cfRule type="cellIs" dxfId="207" priority="208" operator="greaterThan">
      <formula>0</formula>
    </cfRule>
  </conditionalFormatting>
  <conditionalFormatting sqref="AO40:AP40 AO43:AP43 AO46:AP46">
    <cfRule type="cellIs" dxfId="206" priority="207" operator="greaterThan">
      <formula>0</formula>
    </cfRule>
  </conditionalFormatting>
  <conditionalFormatting sqref="AO41:AP41 AO44:AP44 AO47:AP47 AO50:AP50">
    <cfRule type="cellIs" dxfId="205" priority="206" operator="greaterThan">
      <formula>0</formula>
    </cfRule>
  </conditionalFormatting>
  <conditionalFormatting sqref="AO49:AP49">
    <cfRule type="cellIs" dxfId="204" priority="205" operator="greaterThan">
      <formula>0</formula>
    </cfRule>
  </conditionalFormatting>
  <conditionalFormatting sqref="AQ42 AQ48 AQ45">
    <cfRule type="cellIs" dxfId="203" priority="204" operator="greaterThan">
      <formula>0</formula>
    </cfRule>
  </conditionalFormatting>
  <conditionalFormatting sqref="AQ46 AQ40:AR40 AQ43">
    <cfRule type="cellIs" dxfId="202" priority="203" operator="greaterThan">
      <formula>0</formula>
    </cfRule>
  </conditionalFormatting>
  <conditionalFormatting sqref="AQ41:AR41 AQ44 AQ47 AQ50">
    <cfRule type="cellIs" dxfId="201" priority="202" operator="greaterThan">
      <formula>0</formula>
    </cfRule>
  </conditionalFormatting>
  <conditionalFormatting sqref="AQ49">
    <cfRule type="cellIs" dxfId="200" priority="201" operator="greaterThan">
      <formula>0</formula>
    </cfRule>
  </conditionalFormatting>
  <conditionalFormatting sqref="AS42:AT42 AS48:AT48 AS45:AT45">
    <cfRule type="cellIs" dxfId="199" priority="200" operator="greaterThan">
      <formula>0</formula>
    </cfRule>
  </conditionalFormatting>
  <conditionalFormatting sqref="AS40:AT40 AS43:AT43 AS46:AT46">
    <cfRule type="cellIs" dxfId="198" priority="199" operator="greaterThan">
      <formula>0</formula>
    </cfRule>
  </conditionalFormatting>
  <conditionalFormatting sqref="AS41:AT41 AS44:AT44 AS47:AT47 AS50:AT50">
    <cfRule type="cellIs" dxfId="197" priority="198" operator="greaterThan">
      <formula>0</formula>
    </cfRule>
  </conditionalFormatting>
  <conditionalFormatting sqref="AS49:AT49">
    <cfRule type="cellIs" dxfId="196" priority="197" operator="greaterThan">
      <formula>0</formula>
    </cfRule>
  </conditionalFormatting>
  <conditionalFormatting sqref="AW42:AX42 AW48:AX48 AW45:AX45">
    <cfRule type="cellIs" dxfId="195" priority="196" operator="greaterThan">
      <formula>0</formula>
    </cfRule>
  </conditionalFormatting>
  <conditionalFormatting sqref="AW40:AX40 AW43:AX43 AW46:AX46">
    <cfRule type="cellIs" dxfId="194" priority="195" operator="greaterThan">
      <formula>0</formula>
    </cfRule>
  </conditionalFormatting>
  <conditionalFormatting sqref="AW41:AX41 AW44:AX44 AW47:AX47 AW50:AX50">
    <cfRule type="cellIs" dxfId="193" priority="194" operator="greaterThan">
      <formula>0</formula>
    </cfRule>
  </conditionalFormatting>
  <conditionalFormatting sqref="AW49:AX49">
    <cfRule type="cellIs" dxfId="192" priority="193" operator="greaterThan">
      <formula>0</formula>
    </cfRule>
  </conditionalFormatting>
  <conditionalFormatting sqref="AY42:AZ42 AY48:AZ48 AY45:AZ45">
    <cfRule type="cellIs" dxfId="191" priority="192" operator="greaterThan">
      <formula>0</formula>
    </cfRule>
  </conditionalFormatting>
  <conditionalFormatting sqref="AY40:AZ40 AY43:AZ43 AY46:AZ46">
    <cfRule type="cellIs" dxfId="190" priority="191" operator="greaterThan">
      <formula>0</formula>
    </cfRule>
  </conditionalFormatting>
  <conditionalFormatting sqref="AY41:AZ41 AY44:AZ44 AY47:AZ47 AY50:AZ50">
    <cfRule type="cellIs" dxfId="189" priority="190" operator="greaterThan">
      <formula>0</formula>
    </cfRule>
  </conditionalFormatting>
  <conditionalFormatting sqref="AY49:AZ49">
    <cfRule type="cellIs" dxfId="188" priority="189" operator="greaterThan">
      <formula>0</formula>
    </cfRule>
  </conditionalFormatting>
  <conditionalFormatting sqref="BA42:BB42 BA48:BB48 BA45:BB45">
    <cfRule type="cellIs" dxfId="187" priority="188" operator="greaterThan">
      <formula>0</formula>
    </cfRule>
  </conditionalFormatting>
  <conditionalFormatting sqref="BA40:BB40 BA43:BB43 BA46:BB46">
    <cfRule type="cellIs" dxfId="186" priority="187" operator="greaterThan">
      <formula>0</formula>
    </cfRule>
  </conditionalFormatting>
  <conditionalFormatting sqref="BA41:BB41 BA44:BB44 BA47:BB47 BA50:BB50">
    <cfRule type="cellIs" dxfId="185" priority="186" operator="greaterThan">
      <formula>0</formula>
    </cfRule>
  </conditionalFormatting>
  <conditionalFormatting sqref="BA49:BB49">
    <cfRule type="cellIs" dxfId="184" priority="185" operator="greaterThan">
      <formula>0</formula>
    </cfRule>
  </conditionalFormatting>
  <conditionalFormatting sqref="BC42:BD42 BC48:BD48 BC45:BD45">
    <cfRule type="cellIs" dxfId="183" priority="184" operator="greaterThan">
      <formula>0</formula>
    </cfRule>
  </conditionalFormatting>
  <conditionalFormatting sqref="BC40:BD40 BC43:BD43 BC46:BD46">
    <cfRule type="cellIs" dxfId="182" priority="183" operator="greaterThan">
      <formula>0</formula>
    </cfRule>
  </conditionalFormatting>
  <conditionalFormatting sqref="BC41:BD41 BC44:BD44 BC47:BD47 BC50:BD50">
    <cfRule type="cellIs" dxfId="181" priority="182" operator="greaterThan">
      <formula>0</formula>
    </cfRule>
  </conditionalFormatting>
  <conditionalFormatting sqref="BC49:BD49">
    <cfRule type="cellIs" dxfId="180" priority="181" operator="greaterThan">
      <formula>0</formula>
    </cfRule>
  </conditionalFormatting>
  <conditionalFormatting sqref="AR42">
    <cfRule type="cellIs" dxfId="179" priority="180" operator="greaterThan">
      <formula>0</formula>
    </cfRule>
  </conditionalFormatting>
  <conditionalFormatting sqref="AR43">
    <cfRule type="cellIs" dxfId="178" priority="179" operator="greaterThan">
      <formula>0</formula>
    </cfRule>
  </conditionalFormatting>
  <conditionalFormatting sqref="AR44">
    <cfRule type="cellIs" dxfId="177" priority="178" operator="greaterThan">
      <formula>0</formula>
    </cfRule>
  </conditionalFormatting>
  <conditionalFormatting sqref="AR45">
    <cfRule type="cellIs" dxfId="176" priority="177" operator="greaterThan">
      <formula>0</formula>
    </cfRule>
  </conditionalFormatting>
  <conditionalFormatting sqref="AR46">
    <cfRule type="cellIs" dxfId="175" priority="176" operator="greaterThan">
      <formula>0</formula>
    </cfRule>
  </conditionalFormatting>
  <conditionalFormatting sqref="AR47">
    <cfRule type="cellIs" dxfId="174" priority="175" operator="greaterThan">
      <formula>0</formula>
    </cfRule>
  </conditionalFormatting>
  <conditionalFormatting sqref="AR48">
    <cfRule type="cellIs" dxfId="173" priority="174" operator="greaterThan">
      <formula>0</formula>
    </cfRule>
  </conditionalFormatting>
  <conditionalFormatting sqref="AR49">
    <cfRule type="cellIs" dxfId="172" priority="173" operator="greaterThan">
      <formula>0</formula>
    </cfRule>
  </conditionalFormatting>
  <conditionalFormatting sqref="AR50">
    <cfRule type="cellIs" dxfId="171" priority="172" operator="greaterThan">
      <formula>0</formula>
    </cfRule>
  </conditionalFormatting>
  <conditionalFormatting sqref="AM62:AN62 AM65:AN65 AM71:AN71 AM68:AN68 AU68:AV68 AU71:AV71 AU65:AV65 AU62:AV62">
    <cfRule type="cellIs" dxfId="170" priority="171" operator="greaterThan">
      <formula>0</formula>
    </cfRule>
  </conditionalFormatting>
  <conditionalFormatting sqref="AM63:AN63 AM66:AN66 AM69:AN69 AU69:AV69 AU66:AV66 AU63:AV63">
    <cfRule type="cellIs" dxfId="169" priority="170" operator="greaterThan">
      <formula>0</formula>
    </cfRule>
  </conditionalFormatting>
  <conditionalFormatting sqref="AM64:AN64 AM67:AN67 AM70:AN70 AM73:AN73 AU73:AV73 AU70:AV70 AU67:AV67 AU64:AV64">
    <cfRule type="cellIs" dxfId="168" priority="169" operator="greaterThan">
      <formula>0</formula>
    </cfRule>
  </conditionalFormatting>
  <conditionalFormatting sqref="AM72:AN72 AU72:AV72">
    <cfRule type="cellIs" dxfId="167" priority="168" operator="greaterThan">
      <formula>0</formula>
    </cfRule>
  </conditionalFormatting>
  <conditionalFormatting sqref="AO62:AP62 AO65:AP65 AO71:AP71 AO68:AP68">
    <cfRule type="cellIs" dxfId="166" priority="167" operator="greaterThan">
      <formula>0</formula>
    </cfRule>
  </conditionalFormatting>
  <conditionalFormatting sqref="AO63:AP63 AO66:AP66 AO69:AP69">
    <cfRule type="cellIs" dxfId="165" priority="166" operator="greaterThan">
      <formula>0</formula>
    </cfRule>
  </conditionalFormatting>
  <conditionalFormatting sqref="AO64:AP64 AO67:AP67 AO70:AP70 AO73:AP73">
    <cfRule type="cellIs" dxfId="164" priority="165" operator="greaterThan">
      <formula>0</formula>
    </cfRule>
  </conditionalFormatting>
  <conditionalFormatting sqref="AO72:AP72">
    <cfRule type="cellIs" dxfId="163" priority="164" operator="greaterThan">
      <formula>0</formula>
    </cfRule>
  </conditionalFormatting>
  <conditionalFormatting sqref="AQ62:AR62 AQ65 AQ71 AQ68">
    <cfRule type="cellIs" dxfId="162" priority="163" operator="greaterThan">
      <formula>0</formula>
    </cfRule>
  </conditionalFormatting>
  <conditionalFormatting sqref="AQ69 AQ63:AR63 AQ66">
    <cfRule type="cellIs" dxfId="161" priority="162" operator="greaterThan">
      <formula>0</formula>
    </cfRule>
  </conditionalFormatting>
  <conditionalFormatting sqref="AQ64:AR64 AQ67 AQ70 AQ73">
    <cfRule type="cellIs" dxfId="160" priority="161" operator="greaterThan">
      <formula>0</formula>
    </cfRule>
  </conditionalFormatting>
  <conditionalFormatting sqref="AQ72">
    <cfRule type="cellIs" dxfId="159" priority="160" operator="greaterThan">
      <formula>0</formula>
    </cfRule>
  </conditionalFormatting>
  <conditionalFormatting sqref="AS62:AT62 AS65:AT65 AS71:AT71 AS68:AT68">
    <cfRule type="cellIs" dxfId="158" priority="159" operator="greaterThan">
      <formula>0</formula>
    </cfRule>
  </conditionalFormatting>
  <conditionalFormatting sqref="AS63:AT63 AS66:AT66 AS69:AT69">
    <cfRule type="cellIs" dxfId="157" priority="158" operator="greaterThan">
      <formula>0</formula>
    </cfRule>
  </conditionalFormatting>
  <conditionalFormatting sqref="AS64:AT64 AS67:AT67 AS70:AT70 AS73:AT73">
    <cfRule type="cellIs" dxfId="156" priority="157" operator="greaterThan">
      <formula>0</formula>
    </cfRule>
  </conditionalFormatting>
  <conditionalFormatting sqref="AS72:AT72">
    <cfRule type="cellIs" dxfId="155" priority="156" operator="greaterThan">
      <formula>0</formula>
    </cfRule>
  </conditionalFormatting>
  <conditionalFormatting sqref="AW62:AX62 AW65:AX65 AW71:AX71 AW68:AX68">
    <cfRule type="cellIs" dxfId="154" priority="155" operator="greaterThan">
      <formula>0</formula>
    </cfRule>
  </conditionalFormatting>
  <conditionalFormatting sqref="AW63:AX63 AW66:AX66 AW69:AX69">
    <cfRule type="cellIs" dxfId="153" priority="154" operator="greaterThan">
      <formula>0</formula>
    </cfRule>
  </conditionalFormatting>
  <conditionalFormatting sqref="AW64:AX64 AW67:AX67 AW70:AX70 AW73:AX73">
    <cfRule type="cellIs" dxfId="152" priority="153" operator="greaterThan">
      <formula>0</formula>
    </cfRule>
  </conditionalFormatting>
  <conditionalFormatting sqref="AW72:AX72">
    <cfRule type="cellIs" dxfId="151" priority="152" operator="greaterThan">
      <formula>0</formula>
    </cfRule>
  </conditionalFormatting>
  <conditionalFormatting sqref="AY62:AZ62 AY65:AZ65 AY71:AZ71 AY68:AZ68">
    <cfRule type="cellIs" dxfId="150" priority="151" operator="greaterThan">
      <formula>0</formula>
    </cfRule>
  </conditionalFormatting>
  <conditionalFormatting sqref="AY63:AZ63 AY66:AZ66 AY69:AZ69">
    <cfRule type="cellIs" dxfId="149" priority="150" operator="greaterThan">
      <formula>0</formula>
    </cfRule>
  </conditionalFormatting>
  <conditionalFormatting sqref="AY64:AZ64 AY67:AZ67 AY70:AZ70 AY73:AZ73">
    <cfRule type="cellIs" dxfId="148" priority="149" operator="greaterThan">
      <formula>0</formula>
    </cfRule>
  </conditionalFormatting>
  <conditionalFormatting sqref="AY72:AZ72">
    <cfRule type="cellIs" dxfId="147" priority="148" operator="greaterThan">
      <formula>0</formula>
    </cfRule>
  </conditionalFormatting>
  <conditionalFormatting sqref="BA62:BB62 BA65:BB65 BA71:BB71 BA68:BB68">
    <cfRule type="cellIs" dxfId="146" priority="147" operator="greaterThan">
      <formula>0</formula>
    </cfRule>
  </conditionalFormatting>
  <conditionalFormatting sqref="BA63:BB63 BA66:BB66 BA69:BB69">
    <cfRule type="cellIs" dxfId="145" priority="146" operator="greaterThan">
      <formula>0</formula>
    </cfRule>
  </conditionalFormatting>
  <conditionalFormatting sqref="BA64:BB64 BA67:BB67 BA70:BB70 BA73:BB73">
    <cfRule type="cellIs" dxfId="144" priority="145" operator="greaterThan">
      <formula>0</formula>
    </cfRule>
  </conditionalFormatting>
  <conditionalFormatting sqref="BA72:BB72">
    <cfRule type="cellIs" dxfId="143" priority="144" operator="greaterThan">
      <formula>0</formula>
    </cfRule>
  </conditionalFormatting>
  <conditionalFormatting sqref="BC62:BD62 BC65:BD65 BC71:BD71 BC68:BD68">
    <cfRule type="cellIs" dxfId="142" priority="143" operator="greaterThan">
      <formula>0</formula>
    </cfRule>
  </conditionalFormatting>
  <conditionalFormatting sqref="BC63:BD63 BC66:BD66 BC69:BD69">
    <cfRule type="cellIs" dxfId="141" priority="142" operator="greaterThan">
      <formula>0</formula>
    </cfRule>
  </conditionalFormatting>
  <conditionalFormatting sqref="BC64:BD64 BC67:BD67 BC70:BD70 BC73:BD73">
    <cfRule type="cellIs" dxfId="140" priority="141" operator="greaterThan">
      <formula>0</formula>
    </cfRule>
  </conditionalFormatting>
  <conditionalFormatting sqref="BC72:BD72">
    <cfRule type="cellIs" dxfId="139" priority="140" operator="greaterThan">
      <formula>0</formula>
    </cfRule>
  </conditionalFormatting>
  <conditionalFormatting sqref="AR65">
    <cfRule type="cellIs" dxfId="138" priority="139" operator="greaterThan">
      <formula>0</formula>
    </cfRule>
  </conditionalFormatting>
  <conditionalFormatting sqref="AR66">
    <cfRule type="cellIs" dxfId="137" priority="138" operator="greaterThan">
      <formula>0</formula>
    </cfRule>
  </conditionalFormatting>
  <conditionalFormatting sqref="AR67">
    <cfRule type="cellIs" dxfId="136" priority="137" operator="greaterThan">
      <formula>0</formula>
    </cfRule>
  </conditionalFormatting>
  <conditionalFormatting sqref="AR68">
    <cfRule type="cellIs" dxfId="135" priority="136" operator="greaterThan">
      <formula>0</formula>
    </cfRule>
  </conditionalFormatting>
  <conditionalFormatting sqref="AR69">
    <cfRule type="cellIs" dxfId="134" priority="135" operator="greaterThan">
      <formula>0</formula>
    </cfRule>
  </conditionalFormatting>
  <conditionalFormatting sqref="AR70">
    <cfRule type="cellIs" dxfId="133" priority="134" operator="greaterThan">
      <formula>0</formula>
    </cfRule>
  </conditionalFormatting>
  <conditionalFormatting sqref="AR71">
    <cfRule type="cellIs" dxfId="132" priority="133" operator="greaterThan">
      <formula>0</formula>
    </cfRule>
  </conditionalFormatting>
  <conditionalFormatting sqref="AR72">
    <cfRule type="cellIs" dxfId="131" priority="132" operator="greaterThan">
      <formula>0</formula>
    </cfRule>
  </conditionalFormatting>
  <conditionalFormatting sqref="AR73">
    <cfRule type="cellIs" dxfId="130" priority="131" operator="greaterThan">
      <formula>0</formula>
    </cfRule>
  </conditionalFormatting>
  <conditionalFormatting sqref="AM84:AN84 AM87:AN87 AM93:AN93 AM90:AN90 AU90:AV90 AU93:AV93 AU87:AV87 AU84:AV84">
    <cfRule type="cellIs" dxfId="129" priority="130" operator="greaterThan">
      <formula>0</formula>
    </cfRule>
  </conditionalFormatting>
  <conditionalFormatting sqref="AM85:AN85 AM88:AN88 AM91:AN91 AU91:AV91 AU88:AV88 AU85:AV85">
    <cfRule type="cellIs" dxfId="128" priority="129" operator="greaterThan">
      <formula>0</formula>
    </cfRule>
  </conditionalFormatting>
  <conditionalFormatting sqref="AM86:AN86 AM89:AN89 AM92:AN92 AM95:AN95 AU95:AV95 AU92:AV92 AU89:AV89 AU86:AV86">
    <cfRule type="cellIs" dxfId="127" priority="128" operator="greaterThan">
      <formula>0</formula>
    </cfRule>
  </conditionalFormatting>
  <conditionalFormatting sqref="AM94:AN94 AU94:AV94">
    <cfRule type="cellIs" dxfId="126" priority="127" operator="greaterThan">
      <formula>0</formula>
    </cfRule>
  </conditionalFormatting>
  <conditionalFormatting sqref="AO84:AP84 AO87:AP87 AO93:AP93 AO90:AP90">
    <cfRule type="cellIs" dxfId="125" priority="126" operator="greaterThan">
      <formula>0</formula>
    </cfRule>
  </conditionalFormatting>
  <conditionalFormatting sqref="AO85:AP85 AO88:AP88 AO91:AP91">
    <cfRule type="cellIs" dxfId="124" priority="125" operator="greaterThan">
      <formula>0</formula>
    </cfRule>
  </conditionalFormatting>
  <conditionalFormatting sqref="AO86:AP86 AO89:AP89 AO92:AP92 AO95:AP95">
    <cfRule type="cellIs" dxfId="123" priority="124" operator="greaterThan">
      <formula>0</formula>
    </cfRule>
  </conditionalFormatting>
  <conditionalFormatting sqref="AO94:AP94">
    <cfRule type="cellIs" dxfId="122" priority="123" operator="greaterThan">
      <formula>0</formula>
    </cfRule>
  </conditionalFormatting>
  <conditionalFormatting sqref="AQ84:AR84 AQ87 AQ93 AQ90">
    <cfRule type="cellIs" dxfId="121" priority="122" operator="greaterThan">
      <formula>0</formula>
    </cfRule>
  </conditionalFormatting>
  <conditionalFormatting sqref="AQ91 AQ85:AR85 AQ88">
    <cfRule type="cellIs" dxfId="120" priority="121" operator="greaterThan">
      <formula>0</formula>
    </cfRule>
  </conditionalFormatting>
  <conditionalFormatting sqref="AQ86:AR86 AQ89 AQ92 AQ95">
    <cfRule type="cellIs" dxfId="119" priority="120" operator="greaterThan">
      <formula>0</formula>
    </cfRule>
  </conditionalFormatting>
  <conditionalFormatting sqref="AQ94">
    <cfRule type="cellIs" dxfId="118" priority="119" operator="greaterThan">
      <formula>0</formula>
    </cfRule>
  </conditionalFormatting>
  <conditionalFormatting sqref="AS84:AT84 AS87:AT87 AS93:AT93 AS90:AT90">
    <cfRule type="cellIs" dxfId="117" priority="118" operator="greaterThan">
      <formula>0</formula>
    </cfRule>
  </conditionalFormatting>
  <conditionalFormatting sqref="AS85:AT85 AS88:AT88 AS91:AT91">
    <cfRule type="cellIs" dxfId="116" priority="117" operator="greaterThan">
      <formula>0</formula>
    </cfRule>
  </conditionalFormatting>
  <conditionalFormatting sqref="AS86:AT86 AS89:AT89 AS92:AT92 AS95:AT95">
    <cfRule type="cellIs" dxfId="115" priority="116" operator="greaterThan">
      <formula>0</formula>
    </cfRule>
  </conditionalFormatting>
  <conditionalFormatting sqref="AS94:AT94">
    <cfRule type="cellIs" dxfId="114" priority="115" operator="greaterThan">
      <formula>0</formula>
    </cfRule>
  </conditionalFormatting>
  <conditionalFormatting sqref="AW84:AX84 AW87:AX87 AW93:AX93 AW90:AX90">
    <cfRule type="cellIs" dxfId="113" priority="114" operator="greaterThan">
      <formula>0</formula>
    </cfRule>
  </conditionalFormatting>
  <conditionalFormatting sqref="AW85:AX85 AW88:AX88 AW91:AX91">
    <cfRule type="cellIs" dxfId="112" priority="113" operator="greaterThan">
      <formula>0</formula>
    </cfRule>
  </conditionalFormatting>
  <conditionalFormatting sqref="AW86:AX86 AW89:AX89 AW92:AX92 AW95:AX95">
    <cfRule type="cellIs" dxfId="111" priority="112" operator="greaterThan">
      <formula>0</formula>
    </cfRule>
  </conditionalFormatting>
  <conditionalFormatting sqref="AW94:AX94">
    <cfRule type="cellIs" dxfId="110" priority="111" operator="greaterThan">
      <formula>0</formula>
    </cfRule>
  </conditionalFormatting>
  <conditionalFormatting sqref="AY84:AZ84 AY87:AZ87 AY93:AZ93 AY90:AZ90">
    <cfRule type="cellIs" dxfId="109" priority="110" operator="greaterThan">
      <formula>0</formula>
    </cfRule>
  </conditionalFormatting>
  <conditionalFormatting sqref="AY85:AZ85 AY88:AZ88 AY91:AZ91">
    <cfRule type="cellIs" dxfId="108" priority="109" operator="greaterThan">
      <formula>0</formula>
    </cfRule>
  </conditionalFormatting>
  <conditionalFormatting sqref="AY86:AZ86 AY89:AZ89 AY92:AZ92 AY95:AZ95">
    <cfRule type="cellIs" dxfId="107" priority="108" operator="greaterThan">
      <formula>0</formula>
    </cfRule>
  </conditionalFormatting>
  <conditionalFormatting sqref="AY94:AZ94">
    <cfRule type="cellIs" dxfId="106" priority="107" operator="greaterThan">
      <formula>0</formula>
    </cfRule>
  </conditionalFormatting>
  <conditionalFormatting sqref="BA84:BB84 BA87:BB87 BA93:BB93 BA90:BB90">
    <cfRule type="cellIs" dxfId="105" priority="106" operator="greaterThan">
      <formula>0</formula>
    </cfRule>
  </conditionalFormatting>
  <conditionalFormatting sqref="BA85:BB85 BA88:BB88 BA91:BB91">
    <cfRule type="cellIs" dxfId="104" priority="105" operator="greaterThan">
      <formula>0</formula>
    </cfRule>
  </conditionalFormatting>
  <conditionalFormatting sqref="BA86:BB86 BA89:BB89 BA92:BB92 BA95:BB95">
    <cfRule type="cellIs" dxfId="103" priority="104" operator="greaterThan">
      <formula>0</formula>
    </cfRule>
  </conditionalFormatting>
  <conditionalFormatting sqref="BA94:BB94">
    <cfRule type="cellIs" dxfId="102" priority="103" operator="greaterThan">
      <formula>0</formula>
    </cfRule>
  </conditionalFormatting>
  <conditionalFormatting sqref="BC84:BD84 BC87:BD87 BC93:BD93 BC90:BD90">
    <cfRule type="cellIs" dxfId="101" priority="102" operator="greaterThan">
      <formula>0</formula>
    </cfRule>
  </conditionalFormatting>
  <conditionalFormatting sqref="BC85:BD85 BC88:BD88 BC91:BD91">
    <cfRule type="cellIs" dxfId="100" priority="101" operator="greaterThan">
      <formula>0</formula>
    </cfRule>
  </conditionalFormatting>
  <conditionalFormatting sqref="BC86:BD86 BC89:BD89 BC92:BD92 BC95:BD95">
    <cfRule type="cellIs" dxfId="99" priority="100" operator="greaterThan">
      <formula>0</formula>
    </cfRule>
  </conditionalFormatting>
  <conditionalFormatting sqref="BC94:BD94">
    <cfRule type="cellIs" dxfId="98" priority="99" operator="greaterThan">
      <formula>0</formula>
    </cfRule>
  </conditionalFormatting>
  <conditionalFormatting sqref="AR87">
    <cfRule type="cellIs" dxfId="97" priority="98" operator="greaterThan">
      <formula>0</formula>
    </cfRule>
  </conditionalFormatting>
  <conditionalFormatting sqref="AR88">
    <cfRule type="cellIs" dxfId="96" priority="97" operator="greaterThan">
      <formula>0</formula>
    </cfRule>
  </conditionalFormatting>
  <conditionalFormatting sqref="AR89">
    <cfRule type="cellIs" dxfId="95" priority="96" operator="greaterThan">
      <formula>0</formula>
    </cfRule>
  </conditionalFormatting>
  <conditionalFormatting sqref="AR90">
    <cfRule type="cellIs" dxfId="94" priority="95" operator="greaterThan">
      <formula>0</formula>
    </cfRule>
  </conditionalFormatting>
  <conditionalFormatting sqref="AR91">
    <cfRule type="cellIs" dxfId="93" priority="94" operator="greaterThan">
      <formula>0</formula>
    </cfRule>
  </conditionalFormatting>
  <conditionalFormatting sqref="AR92">
    <cfRule type="cellIs" dxfId="92" priority="93" operator="greaterThan">
      <formula>0</formula>
    </cfRule>
  </conditionalFormatting>
  <conditionalFormatting sqref="AR93">
    <cfRule type="cellIs" dxfId="91" priority="92" operator="greaterThan">
      <formula>0</formula>
    </cfRule>
  </conditionalFormatting>
  <conditionalFormatting sqref="AR94">
    <cfRule type="cellIs" dxfId="90" priority="91" operator="greaterThan">
      <formula>0</formula>
    </cfRule>
  </conditionalFormatting>
  <conditionalFormatting sqref="AR95">
    <cfRule type="cellIs" dxfId="89" priority="90" operator="greaterThan">
      <formula>0</formula>
    </cfRule>
  </conditionalFormatting>
  <conditionalFormatting sqref="AM106:AN106 AM109:AN109 AM115:AN115 AM112:AN112 AU112:AV112 AU115:AV115 AU109:AV109 AU106:AV106">
    <cfRule type="cellIs" dxfId="88" priority="89" operator="greaterThan">
      <formula>0</formula>
    </cfRule>
  </conditionalFormatting>
  <conditionalFormatting sqref="AM107:AN107 AM110:AN110 AM113:AN113 AU113:AV113 AU110:AV110 AU107:AV107">
    <cfRule type="cellIs" dxfId="87" priority="88" operator="greaterThan">
      <formula>0</formula>
    </cfRule>
  </conditionalFormatting>
  <conditionalFormatting sqref="AM108:AN108 AM111:AN111 AM114:AN114 AM117:AN117 AU117:AV117 AU114:AV114 AU111:AV111 AU108:AV108">
    <cfRule type="cellIs" dxfId="86" priority="87" operator="greaterThan">
      <formula>0</formula>
    </cfRule>
  </conditionalFormatting>
  <conditionalFormatting sqref="AM116:AN116 AU116:AV116">
    <cfRule type="cellIs" dxfId="85" priority="86" operator="greaterThan">
      <formula>0</formula>
    </cfRule>
  </conditionalFormatting>
  <conditionalFormatting sqref="AO106:AP106 AO109:AP109 AO115:AP115 AO112:AP112">
    <cfRule type="cellIs" dxfId="84" priority="85" operator="greaterThan">
      <formula>0</formula>
    </cfRule>
  </conditionalFormatting>
  <conditionalFormatting sqref="AO107:AP107 AO110:AP110 AO113:AP113">
    <cfRule type="cellIs" dxfId="83" priority="84" operator="greaterThan">
      <formula>0</formula>
    </cfRule>
  </conditionalFormatting>
  <conditionalFormatting sqref="AO108:AP108 AO111:AP111 AO114:AP114 AO117:AP117">
    <cfRule type="cellIs" dxfId="82" priority="83" operator="greaterThan">
      <formula>0</formula>
    </cfRule>
  </conditionalFormatting>
  <conditionalFormatting sqref="AO116:AP116">
    <cfRule type="cellIs" dxfId="81" priority="82" operator="greaterThan">
      <formula>0</formula>
    </cfRule>
  </conditionalFormatting>
  <conditionalFormatting sqref="AQ106:AR106 AQ109 AQ115 AQ112">
    <cfRule type="cellIs" dxfId="80" priority="81" operator="greaterThan">
      <formula>0</formula>
    </cfRule>
  </conditionalFormatting>
  <conditionalFormatting sqref="AQ113 AQ107:AR107 AQ110">
    <cfRule type="cellIs" dxfId="79" priority="80" operator="greaterThan">
      <formula>0</formula>
    </cfRule>
  </conditionalFormatting>
  <conditionalFormatting sqref="AQ108:AR108 AQ111 AQ114 AQ117">
    <cfRule type="cellIs" dxfId="78" priority="79" operator="greaterThan">
      <formula>0</formula>
    </cfRule>
  </conditionalFormatting>
  <conditionalFormatting sqref="AQ116">
    <cfRule type="cellIs" dxfId="77" priority="78" operator="greaterThan">
      <formula>0</formula>
    </cfRule>
  </conditionalFormatting>
  <conditionalFormatting sqref="AS106:AT106 AS109:AT109 AS115:AT115 AS112:AT112">
    <cfRule type="cellIs" dxfId="76" priority="77" operator="greaterThan">
      <formula>0</formula>
    </cfRule>
  </conditionalFormatting>
  <conditionalFormatting sqref="AS107:AT107 AS110:AT110 AS113:AT113">
    <cfRule type="cellIs" dxfId="75" priority="76" operator="greaterThan">
      <formula>0</formula>
    </cfRule>
  </conditionalFormatting>
  <conditionalFormatting sqref="AS108:AT108 AS111:AT111 AS114:AT114 AS117:AT117">
    <cfRule type="cellIs" dxfId="74" priority="75" operator="greaterThan">
      <formula>0</formula>
    </cfRule>
  </conditionalFormatting>
  <conditionalFormatting sqref="AS116:AT116">
    <cfRule type="cellIs" dxfId="73" priority="74" operator="greaterThan">
      <formula>0</formula>
    </cfRule>
  </conditionalFormatting>
  <conditionalFormatting sqref="AW106:AX106 AW109:AX109 AW115:AX115 AW112:AX112">
    <cfRule type="cellIs" dxfId="72" priority="73" operator="greaterThan">
      <formula>0</formula>
    </cfRule>
  </conditionalFormatting>
  <conditionalFormatting sqref="AW107:AX107 AW110:AX110 AW113:AX113">
    <cfRule type="cellIs" dxfId="71" priority="72" operator="greaterThan">
      <formula>0</formula>
    </cfRule>
  </conditionalFormatting>
  <conditionalFormatting sqref="AW108:AX108 AW111:AX111 AW114:AX114 AW117:AX117">
    <cfRule type="cellIs" dxfId="70" priority="71" operator="greaterThan">
      <formula>0</formula>
    </cfRule>
  </conditionalFormatting>
  <conditionalFormatting sqref="AW116:AX116">
    <cfRule type="cellIs" dxfId="69" priority="70" operator="greaterThan">
      <formula>0</formula>
    </cfRule>
  </conditionalFormatting>
  <conditionalFormatting sqref="AY106:AZ106 AY109:AZ109 AY115:AZ115 AY112:AZ112">
    <cfRule type="cellIs" dxfId="68" priority="69" operator="greaterThan">
      <formula>0</formula>
    </cfRule>
  </conditionalFormatting>
  <conditionalFormatting sqref="AY107:AZ107 AY110:AZ110 AY113:AZ113">
    <cfRule type="cellIs" dxfId="67" priority="68" operator="greaterThan">
      <formula>0</formula>
    </cfRule>
  </conditionalFormatting>
  <conditionalFormatting sqref="AY108:AZ108 AY111:AZ111 AY114:AZ114 AY117:AZ117">
    <cfRule type="cellIs" dxfId="66" priority="67" operator="greaterThan">
      <formula>0</formula>
    </cfRule>
  </conditionalFormatting>
  <conditionalFormatting sqref="AY116:AZ116">
    <cfRule type="cellIs" dxfId="65" priority="66" operator="greaterThan">
      <formula>0</formula>
    </cfRule>
  </conditionalFormatting>
  <conditionalFormatting sqref="BA106:BB106 BA109:BB109 BA115:BB115 BA112:BB112">
    <cfRule type="cellIs" dxfId="64" priority="65" operator="greaterThan">
      <formula>0</formula>
    </cfRule>
  </conditionalFormatting>
  <conditionalFormatting sqref="BA107:BB107 BA110:BB110 BA113:BB113">
    <cfRule type="cellIs" dxfId="63" priority="64" operator="greaterThan">
      <formula>0</formula>
    </cfRule>
  </conditionalFormatting>
  <conditionalFormatting sqref="BA108:BB108 BA111:BB111 BA114:BB114 BA117:BB117">
    <cfRule type="cellIs" dxfId="62" priority="63" operator="greaterThan">
      <formula>0</formula>
    </cfRule>
  </conditionalFormatting>
  <conditionalFormatting sqref="BA116:BB116">
    <cfRule type="cellIs" dxfId="61" priority="62" operator="greaterThan">
      <formula>0</formula>
    </cfRule>
  </conditionalFormatting>
  <conditionalFormatting sqref="BC106:BD106 BC109:BD109 BC115:BD115 BC112:BD112">
    <cfRule type="cellIs" dxfId="60" priority="61" operator="greaterThan">
      <formula>0</formula>
    </cfRule>
  </conditionalFormatting>
  <conditionalFormatting sqref="BC107:BD107 BC110:BD110 BC113:BD113">
    <cfRule type="cellIs" dxfId="59" priority="60" operator="greaterThan">
      <formula>0</formula>
    </cfRule>
  </conditionalFormatting>
  <conditionalFormatting sqref="BC108:BD108 BC111:BD111 BC114:BD114 BC117:BD117">
    <cfRule type="cellIs" dxfId="58" priority="59" operator="greaterThan">
      <formula>0</formula>
    </cfRule>
  </conditionalFormatting>
  <conditionalFormatting sqref="BC116:BD116">
    <cfRule type="cellIs" dxfId="57" priority="58" operator="greaterThan">
      <formula>0</formula>
    </cfRule>
  </conditionalFormatting>
  <conditionalFormatting sqref="AR109">
    <cfRule type="cellIs" dxfId="56" priority="57" operator="greaterThan">
      <formula>0</formula>
    </cfRule>
  </conditionalFormatting>
  <conditionalFormatting sqref="AR110">
    <cfRule type="cellIs" dxfId="55" priority="56" operator="greaterThan">
      <formula>0</formula>
    </cfRule>
  </conditionalFormatting>
  <conditionalFormatting sqref="AR111">
    <cfRule type="cellIs" dxfId="54" priority="55" operator="greaterThan">
      <formula>0</formula>
    </cfRule>
  </conditionalFormatting>
  <conditionalFormatting sqref="AR112">
    <cfRule type="cellIs" dxfId="53" priority="54" operator="greaterThan">
      <formula>0</formula>
    </cfRule>
  </conditionalFormatting>
  <conditionalFormatting sqref="AR113">
    <cfRule type="cellIs" dxfId="52" priority="53" operator="greaterThan">
      <formula>0</formula>
    </cfRule>
  </conditionalFormatting>
  <conditionalFormatting sqref="AR114">
    <cfRule type="cellIs" dxfId="51" priority="52" operator="greaterThan">
      <formula>0</formula>
    </cfRule>
  </conditionalFormatting>
  <conditionalFormatting sqref="AR115">
    <cfRule type="cellIs" dxfId="50" priority="51" operator="greaterThan">
      <formula>0</formula>
    </cfRule>
  </conditionalFormatting>
  <conditionalFormatting sqref="AR116">
    <cfRule type="cellIs" dxfId="49" priority="50" operator="greaterThan">
      <formula>0</formula>
    </cfRule>
  </conditionalFormatting>
  <conditionalFormatting sqref="AR117">
    <cfRule type="cellIs" dxfId="48" priority="49" operator="greaterThan">
      <formula>0</formula>
    </cfRule>
  </conditionalFormatting>
  <conditionalFormatting sqref="AM125:AN125 AM128:AN128 AM134:AN134 AM131:AN131 AU131:AV131 AU134:AV134 AU128:AV128 AU125:AV125">
    <cfRule type="cellIs" dxfId="47" priority="48" operator="greaterThan">
      <formula>0</formula>
    </cfRule>
  </conditionalFormatting>
  <conditionalFormatting sqref="AM126:AN126 AM129:AN129 AM132:AN132 AU132:AV132 AU129:AV129 AU126:AV126">
    <cfRule type="cellIs" dxfId="46" priority="47" operator="greaterThan">
      <formula>0</formula>
    </cfRule>
  </conditionalFormatting>
  <conditionalFormatting sqref="AM127:AN127 AM130:AN130 AM133:AN133 AM136:AN136 AU136:AV136 AU133:AV133 AU130:AV130 AU127:AV127">
    <cfRule type="cellIs" dxfId="45" priority="46" operator="greaterThan">
      <formula>0</formula>
    </cfRule>
  </conditionalFormatting>
  <conditionalFormatting sqref="AM135:AN135 AU135:AV135">
    <cfRule type="cellIs" dxfId="44" priority="45" operator="greaterThan">
      <formula>0</formula>
    </cfRule>
  </conditionalFormatting>
  <conditionalFormatting sqref="AO125:AP125 AO128:AP128 AO134:AP134 AO131:AP131">
    <cfRule type="cellIs" dxfId="43" priority="44" operator="greaterThan">
      <formula>0</formula>
    </cfRule>
  </conditionalFormatting>
  <conditionalFormatting sqref="AO126:AP126 AO129:AP129 AO132:AP132">
    <cfRule type="cellIs" dxfId="42" priority="43" operator="greaterThan">
      <formula>0</formula>
    </cfRule>
  </conditionalFormatting>
  <conditionalFormatting sqref="AO127:AP127 AO130:AP130 AO133:AP133 AO136:AP136">
    <cfRule type="cellIs" dxfId="41" priority="42" operator="greaterThan">
      <formula>0</formula>
    </cfRule>
  </conditionalFormatting>
  <conditionalFormatting sqref="AO135:AP135">
    <cfRule type="cellIs" dxfId="40" priority="41" operator="greaterThan">
      <formula>0</formula>
    </cfRule>
  </conditionalFormatting>
  <conditionalFormatting sqref="AQ125:AR125 AQ128 AQ134 AQ131">
    <cfRule type="cellIs" dxfId="39" priority="40" operator="greaterThan">
      <formula>0</formula>
    </cfRule>
  </conditionalFormatting>
  <conditionalFormatting sqref="AQ132 AQ126:AR126 AQ129">
    <cfRule type="cellIs" dxfId="38" priority="39" operator="greaterThan">
      <formula>0</formula>
    </cfRule>
  </conditionalFormatting>
  <conditionalFormatting sqref="AQ127:AR127 AQ130 AQ133 AQ136">
    <cfRule type="cellIs" dxfId="37" priority="38" operator="greaterThan">
      <formula>0</formula>
    </cfRule>
  </conditionalFormatting>
  <conditionalFormatting sqref="AQ135">
    <cfRule type="cellIs" dxfId="36" priority="37" operator="greaterThan">
      <formula>0</formula>
    </cfRule>
  </conditionalFormatting>
  <conditionalFormatting sqref="AS125:AT125 AS128:AT128 AS134:AT134 AS131:AT131">
    <cfRule type="cellIs" dxfId="35" priority="36" operator="greaterThan">
      <formula>0</formula>
    </cfRule>
  </conditionalFormatting>
  <conditionalFormatting sqref="AS126:AT126 AS129:AT129 AS132:AT132">
    <cfRule type="cellIs" dxfId="34" priority="35" operator="greaterThan">
      <formula>0</formula>
    </cfRule>
  </conditionalFormatting>
  <conditionalFormatting sqref="AS127:AT127 AS130:AT130 AS133:AT133 AS136:AT136">
    <cfRule type="cellIs" dxfId="33" priority="34" operator="greaterThan">
      <formula>0</formula>
    </cfRule>
  </conditionalFormatting>
  <conditionalFormatting sqref="AS135:AT135">
    <cfRule type="cellIs" dxfId="32" priority="33" operator="greaterThan">
      <formula>0</formula>
    </cfRule>
  </conditionalFormatting>
  <conditionalFormatting sqref="AW125:AX125 AW128:AX128 AW134:AX134 AW131:AX131">
    <cfRule type="cellIs" dxfId="31" priority="32" operator="greaterThan">
      <formula>0</formula>
    </cfRule>
  </conditionalFormatting>
  <conditionalFormatting sqref="AW126:AX126 AW129:AX129 AW132:AX132">
    <cfRule type="cellIs" dxfId="30" priority="31" operator="greaterThan">
      <formula>0</formula>
    </cfRule>
  </conditionalFormatting>
  <conditionalFormatting sqref="AW127:AX127 AW130:AX130 AW133:AX133 AW136:AX136">
    <cfRule type="cellIs" dxfId="29" priority="30" operator="greaterThan">
      <formula>0</formula>
    </cfRule>
  </conditionalFormatting>
  <conditionalFormatting sqref="AW135:AX135">
    <cfRule type="cellIs" dxfId="28" priority="29" operator="greaterThan">
      <formula>0</formula>
    </cfRule>
  </conditionalFormatting>
  <conditionalFormatting sqref="AY125:AZ125 AY128:AZ128 AY134:AZ134 AY131:AZ131">
    <cfRule type="cellIs" dxfId="27" priority="28" operator="greaterThan">
      <formula>0</formula>
    </cfRule>
  </conditionalFormatting>
  <conditionalFormatting sqref="AY126:AZ126 AY129:AZ129 AY132:AZ132">
    <cfRule type="cellIs" dxfId="26" priority="27" operator="greaterThan">
      <formula>0</formula>
    </cfRule>
  </conditionalFormatting>
  <conditionalFormatting sqref="AY127:AZ127 AY130:AZ130 AY133:AZ133 AY136:AZ136">
    <cfRule type="cellIs" dxfId="25" priority="26" operator="greaterThan">
      <formula>0</formula>
    </cfRule>
  </conditionalFormatting>
  <conditionalFormatting sqref="AY135:AZ135">
    <cfRule type="cellIs" dxfId="24" priority="25" operator="greaterThan">
      <formula>0</formula>
    </cfRule>
  </conditionalFormatting>
  <conditionalFormatting sqref="BA125:BB125 BA128:BB128 BA134:BB134 BA131:BB131">
    <cfRule type="cellIs" dxfId="23" priority="24" operator="greaterThan">
      <formula>0</formula>
    </cfRule>
  </conditionalFormatting>
  <conditionalFormatting sqref="BA126:BB126 BA129:BB129 BA132:BB132">
    <cfRule type="cellIs" dxfId="22" priority="23" operator="greaterThan">
      <formula>0</formula>
    </cfRule>
  </conditionalFormatting>
  <conditionalFormatting sqref="BA127:BB127 BA130:BB130 BA133:BB133 BA136:BB136">
    <cfRule type="cellIs" dxfId="21" priority="22" operator="greaterThan">
      <formula>0</formula>
    </cfRule>
  </conditionalFormatting>
  <conditionalFormatting sqref="BA135:BB135">
    <cfRule type="cellIs" dxfId="20" priority="21" operator="greaterThan">
      <formula>0</formula>
    </cfRule>
  </conditionalFormatting>
  <conditionalFormatting sqref="BC125:BD125 BC128:BD128 BC134:BD134 BC131:BD131">
    <cfRule type="cellIs" dxfId="19" priority="20" operator="greaterThan">
      <formula>0</formula>
    </cfRule>
  </conditionalFormatting>
  <conditionalFormatting sqref="BC126:BD126 BC129:BD129 BC132:BD132">
    <cfRule type="cellIs" dxfId="18" priority="19" operator="greaterThan">
      <formula>0</formula>
    </cfRule>
  </conditionalFormatting>
  <conditionalFormatting sqref="BC127:BD127 BC130:BD130 BC133:BD133 BC136:BD136">
    <cfRule type="cellIs" dxfId="17" priority="18" operator="greaterThan">
      <formula>0</formula>
    </cfRule>
  </conditionalFormatting>
  <conditionalFormatting sqref="BC135:BD135">
    <cfRule type="cellIs" dxfId="16" priority="17" operator="greaterThan">
      <formula>0</formula>
    </cfRule>
  </conditionalFormatting>
  <conditionalFormatting sqref="AR128">
    <cfRule type="cellIs" dxfId="15" priority="16" operator="greaterThan">
      <formula>0</formula>
    </cfRule>
  </conditionalFormatting>
  <conditionalFormatting sqref="AR129">
    <cfRule type="cellIs" dxfId="14" priority="15" operator="greaterThan">
      <formula>0</formula>
    </cfRule>
  </conditionalFormatting>
  <conditionalFormatting sqref="AR130">
    <cfRule type="cellIs" dxfId="13" priority="14" operator="greaterThan">
      <formula>0</formula>
    </cfRule>
  </conditionalFormatting>
  <conditionalFormatting sqref="AR131">
    <cfRule type="cellIs" dxfId="12" priority="13" operator="greaterThan">
      <formula>0</formula>
    </cfRule>
  </conditionalFormatting>
  <conditionalFormatting sqref="AR132">
    <cfRule type="cellIs" dxfId="11" priority="12" operator="greaterThan">
      <formula>0</formula>
    </cfRule>
  </conditionalFormatting>
  <conditionalFormatting sqref="AR133">
    <cfRule type="cellIs" dxfId="10" priority="11" operator="greaterThan">
      <formula>0</formula>
    </cfRule>
  </conditionalFormatting>
  <conditionalFormatting sqref="AR134">
    <cfRule type="cellIs" dxfId="9" priority="10" operator="greaterThan">
      <formula>0</formula>
    </cfRule>
  </conditionalFormatting>
  <conditionalFormatting sqref="AR135">
    <cfRule type="cellIs" dxfId="8" priority="9" operator="greaterThan">
      <formula>0</formula>
    </cfRule>
  </conditionalFormatting>
  <conditionalFormatting sqref="AR136">
    <cfRule type="cellIs" dxfId="7" priority="8" operator="greaterThan">
      <formula>0</formula>
    </cfRule>
  </conditionalFormatting>
  <conditionalFormatting sqref="C39:AL39">
    <cfRule type="cellIs" dxfId="6" priority="7" operator="greaterThan">
      <formula>0</formula>
    </cfRule>
  </conditionalFormatting>
  <conditionalFormatting sqref="R155:S161">
    <cfRule type="cellIs" dxfId="5" priority="6" operator="greaterThan">
      <formula>1</formula>
    </cfRule>
  </conditionalFormatting>
  <conditionalFormatting sqref="C52:BD52">
    <cfRule type="cellIs" dxfId="4" priority="5" operator="greaterThan">
      <formula>0</formula>
    </cfRule>
  </conditionalFormatting>
  <conditionalFormatting sqref="Q91">
    <cfRule type="cellIs" dxfId="3" priority="4" operator="greaterThan">
      <formula>0</formula>
    </cfRule>
  </conditionalFormatting>
  <conditionalFormatting sqref="U91">
    <cfRule type="cellIs" dxfId="2" priority="3" operator="greaterThan">
      <formula>0</formula>
    </cfRule>
  </conditionalFormatting>
  <conditionalFormatting sqref="Q92">
    <cfRule type="cellIs" dxfId="1" priority="2" operator="greaterThan">
      <formula>0</formula>
    </cfRule>
  </conditionalFormatting>
  <conditionalFormatting sqref="U92">
    <cfRule type="cellIs" dxfId="0" priority="1" operator="greaterThan">
      <formula>0</formula>
    </cfRule>
  </conditionalFormatting>
  <printOptions horizontalCentered="1"/>
  <pageMargins left="0" right="0" top="0.31496062992125984" bottom="0.6692913385826772" header="0.23622047244094491" footer="0.23622047244094491"/>
  <pageSetup scale="22" fitToHeight="0" orientation="landscape" r:id="rId1"/>
  <headerFooter>
    <oddFooter>&amp;L&amp;"Arial,Normal"&amp;8Dir. de Planeación y Administración
Subdir. de Planeación, Programación y Evaluación
Depto. de Programación y Evaluación&amp;C&amp;"Arial,Normal"&amp;8salvador.mendez@difslp.gob.mx
hector.davila@difslp.gob.mx&amp;R&amp;"Arial,Normal"&amp;8Pág. &amp;P/&amp;N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FORMATO SEP</vt:lpstr>
      <vt:lpstr>'FORMATO SEP'!Área_de_impresión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Cortés Uresti</dc:creator>
  <cp:lastModifiedBy>Soporte</cp:lastModifiedBy>
  <dcterms:created xsi:type="dcterms:W3CDTF">2025-10-03T16:56:17Z</dcterms:created>
  <dcterms:modified xsi:type="dcterms:W3CDTF">2025-10-06T23:03:36Z</dcterms:modified>
</cp:coreProperties>
</file>