
<file path=[Content_Types].xml><?xml version="1.0" encoding="utf-8"?>
<Types xmlns="http://schemas.openxmlformats.org/package/2006/content-types">
  <Default Extension="vml" ContentType="application/vnd.openxmlformats-officedocument.vmlDrawing"/>
  <Default Extension="jpeg" ContentType="image/jpeg"/>
  <Default Extension="JPG" ContentType="image/.jpg"/>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comments1.xml" ContentType="application/vnd.openxmlformats-officedocument.spreadsheetml.comment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Gerardo Javier Vilet Espinosa</author>
  </authors>
  <commentList>
    <comment ref="H9" authorId="0">
      <text>
        <r>
          <rPr>
            <sz val="9"/>
            <color rgb="FF000000"/>
            <rFont val="Tahoma"/>
            <charset val="134"/>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<sst xmlns="http://schemas.openxmlformats.org/spreadsheetml/2006/main" count="306" uniqueCount="134">
  <si>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</si>
  <si>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</si>
  <si>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</si>
  <si>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</si>
  <si>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</si>
  <si>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</si>
  <si>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</si>
  <si>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</si>
  <si>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</si>
  <si>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</si>
  <si>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</si>
  <si>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</si>
  <si>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</si>
  <si>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</si>
  <si>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</si>
  <si>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</si>
  <si>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</si>
  <si>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</si>
  <si>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</si>
  <si>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</si>
  <si>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</si>
  <si>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</si>
  <si>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</si>
  <si>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</si>
  <si>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</si>
  <si>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</si>
  <si>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</si>
  <si>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</si>
  <si>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</si>
  <si>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</si>
  <si>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</si>
  <si>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</si>
  <si>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</si>
  <si>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</si>
  <si>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</si>
  <si>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</si>
  <si>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</si>
  <si>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</si>
  <si>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</si>
  <si>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</si>
  <si>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</si>
  <si>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</si>
  <si>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UNIVERSIDAD AUTONOMA DE SAN LUIS POTOSÍ</t>
  </si>
  <si>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</si>
  <si>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</si>
  <si>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</si>
  <si>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</si>
  <si>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</si>
  <si>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</si>
  <si>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</si>
  <si>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</si>
  <si>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</si>
  <si>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</si>
  <si>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</si>
  <si>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</si>
  <si>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</si>
  <si>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</si>
  <si>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</si>
  <si>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</si>
  <si>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</si>
  <si>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</si>
  <si>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</si>
  <si>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240477625000246</t>
  </si>
  <si>
    <t>sin nombre</t>
  </si>
  <si>
    <t>01/12/2025</t>
  </si>
  <si>
    <t>Versiones estenográficas de las sesiones ordinarias públicas del Consejo Directivo Universitario efectuadas el:
* 26 de septiembre de 2025
* 28 de noviembre de 2025
El acta publicada en el sitio web de la UASLP no contiene las transcripciones de las intervenciones efectuadas en la sesión del 26 de septiembre de 2025 y en ninguna de esas dos sesiones se trataron asuntos en los que se requirieran discusiones a puerta cerrada.</t>
  </si>
  <si>
    <t>15/01/2026</t>
  </si>
  <si>
    <t>Acceso</t>
  </si>
  <si>
    <t>sin costo</t>
  </si>
  <si>
    <t>240477625000247</t>
  </si>
  <si>
    <t>1.- CONSTANCIA O DOCUMENTO QUE ACREDITE POR PARTE DE LA DEFENSORÍA DE LOS DERECHOS UNIVERSITARIOS, QUE NINGUNA DE LAS PERSONAS QUE INTEGRÓ EL COMITÉ DE EVALUACIÓN DE LA FACULTAD DE DERECHO DE LA CONVOCATORIA DE LA Plaza “A”: Profesor/a Investigador/a de Tiempo Completo con orientación en Derecho Público, Derecho Constitucional, Administración Pública, Gobernanza y Tecnologías,  HA SIDO INVESTIGADA O SANCIONADA POR VIOLACIONES A DERECHOS HUMANOS Y UNIVERSITARIOS.</t>
  </si>
  <si>
    <t>Terminada</t>
  </si>
  <si>
    <t>15/12/2025</t>
  </si>
  <si>
    <t>240477625000248</t>
  </si>
  <si>
    <t>02/12/2025</t>
  </si>
  <si>
    <t xml:space="preserve">Solicitud 1
Toda la información sobre la contratación y/o desarrollo interno de cualquier instrumento de software que haga uso de algoritmos de inteligencia artificial, herramienta tecnológica o equivalente desde el primero de octubre de 2024 a la fecha de la solicitud.
En caso de que existan un software que haga uso de algoritmos de inteligencia artificial, herramienta tecnológica o equivalente, solicito la siguiente información:
1. Nombre del software, herramienta tecnológica o equivalente.
2. Nombre y puesto laboral de la persona a cargo de su uso u operación.
3. Nombre de las personas, departamento o empresa que desarrolló el software, herramienta tecnológica o equivalente.
4. Razones para las cuales se utiliza el software.
5. Especificar el esquema de adquisición del software (es decir, si fue desarrollo interno, contratación directa, licitación u otra forma de adquisición).
6. En caso de que el software se haya adquirido por contratación o convenio de colaboración, enviar el contrato o convenio del mismo.
7. En caso de que el software se haya adquirido por licitación, solicito la convocatoria con las condiciones técnicas que la institución requirió a los proveedores para su participación en la licitación.
Nota: esta solicitud es parte de un estudio académico para conocer el avance del uso de inteligencia artificial en el sector público mexicano.
</t>
  </si>
  <si>
    <t>16/01/2026</t>
  </si>
  <si>
    <t>240477625000249</t>
  </si>
  <si>
    <t xml:space="preserve">Con fundamento  en el Artículo 6º de la Constitución Política de los Estados Unidos Mexicanos, que reconoce el derecho de acceso a la información, la Ley General de Transparencia y Acceso a la Información Pública, artículos 1, 3, 4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clasificación legalmente fundada y motivada, solicito respetuosamente se me proporcione información detallada, completa, actualizada y verificable relacionada con el MTRO. JESUS JAVIER DELGADO SAM , quien se desempeña o se ha desempeñado como docente y/o investigador dentro de la Facutad de Derecho “Abogado Ponciano Arriaga Leija” de la Universidad Autónoma de San Luis Potosí, de conformidad con lo siguiente:
1. Carga académica y horas impartidas
a) Número total de horas-clase asignadas al Mtro. Jesus Javier Delgado Sam durante los últimos cinco años.
b) Identificación de materias, cursos o asignaturas asignadas, incluyendo programa académico, grupo, horario y fecha de asignación.
c) Tipo de nombramiento bajo el cual imparte dichas horas (profesor de asignatura, profesor investigador, profesor de tiempo completo, interino, etc.).
d) Documentos administrativos que acrediten la designación de dicha carga docente (nombramientos, contratos, adendas, oficios de asignación o dictámenes del Consejo Técnico).
2. Trayectoria académica e investigadora
a) Historial académico y trayectoria del Mtro. Jesus Javier Delgado Sam dentro de la UASLP, incluyendo fechas de ingreso, ascensos, promociones y evaluaciones de desempeño.
b) Situación actual respecto de su nombramiento académico, precisando si ostenta la categoría de profesor investigador de tiempo completo, medio tiempo, asignatura u otra figura análoga.
c) Documentos que acrediten su pertenencia a cuerpos académicos, líneas de investigación, comités internos o grupos de trabajo de investigación.
3. Producción académica y trabajos realizados
a) Relación completa de artículos científicos, capítulos de libro, libros, investigaciones, ponencias o proyectos académicos registrados oficialmente por la UASLP y elaborados por el Mtro. Jesus Javier Delgado Sam durante los últimos diez años.
b) Indicación de cuáles de esos trabajos han sido financiados por la Universidad, por organismos externos o por fondos públicos.
c) Informes, reportes o documentos institucionales que den cuenta del cumplimiento de metas de investigación, evaluaciones internas o externas y dictámenes académicos vinculados a su actividad investigadora.
Cualquier documento adicional que acredite o respalde:
—	Su clasificación como profesor investigador.
—	Su participación en cuerpos colegiados.
—	Resultados de evaluaciones de productividad académica.
—	Su inclusión en programas institucionales de investigación.
</t>
  </si>
  <si>
    <t>240477625000250</t>
  </si>
  <si>
    <t>03/12/2025</t>
  </si>
  <si>
    <t>Envíenme las actas de todas las sesiones de consejo técnico (no extractos) en las que se ha tratado el tema de la elección en la facultad de Derecho. No están en la página del plantel</t>
  </si>
  <si>
    <t>19/01/2026</t>
  </si>
  <si>
    <t>240477625000251</t>
  </si>
  <si>
    <t>Quiero saber cuanto costo la iluminación del edificio centra, en que fecha se compraron las luces y las facturas de todas las luces.</t>
  </si>
  <si>
    <t>17/12/2025</t>
  </si>
  <si>
    <t>240477625000252</t>
  </si>
  <si>
    <t>Horarios de todos y cada uno de los grupos (especificando horario (día, hora de inicio y hora de fin), profesor y aula de cada una de las asignaturas), para el semestre agosto-diciembre 2025, del Programa Educativo de Ingeniería Mecánica Eléctrica de la Coordinación Académica Región Huasteca Sur (CARHS) de la Universidad Autónoma de San Luis Potosí (UASLP).</t>
  </si>
  <si>
    <t>240477625000253</t>
  </si>
  <si>
    <t>04/12/2025</t>
  </si>
  <si>
    <t xml:space="preserve">SOLICITO COPIA CERTIFICADA DE LAS ACTAS DE DELIBERACION SOBRE LA CONVOCATORIA AL PERSONAL ACADEMICO PARA EL PROCESO PARA OCUPAR PLAZAS COMO PROFESOR ASIGNATURA, EN ESPECIFICO LAS RELACIONADAS LA ASIGNATURA DE NORMATIVA DEL TRABAJO Y RELACIONES LABORALES </t>
  </si>
  <si>
    <t>20/01/2026</t>
  </si>
  <si>
    <t>240477625000254</t>
  </si>
  <si>
    <t>05/12/2025</t>
  </si>
  <si>
    <t>Hola: Solicito que me sea proporcionado un listado de todas las personas que han ocupado el cargo de rector de la Universidad Autónoma de San Luis Potosí (antes Universidad de San Luis Potosí) desde 1923 a diciembre de 2025. En caso de existir dicho listado, se solicita que se indique el medio público para consultar esa información.</t>
  </si>
  <si>
    <t>En proceso</t>
  </si>
  <si>
    <t>07/01/2026</t>
  </si>
  <si>
    <t>240477625000255</t>
  </si>
  <si>
    <t>1.	Objeto de la solicitud
Se solicita la siguiente información, desglosada y detallada, respecto al personal docente que ha impartido cátedra en el programa educativo de Ingeniería Mecánica Eléctrica (IME) de la Coordinación Académica Región Huasteca Sur (CARHS) de la Universidad Autónoma de San Luis Potosí (UASLP).
2.	Información requerida
La información solicictada debe detallarse exclusivamente para las asignaturas y periodos académicos especificados en la siguiente tabla.
#	Asignatura	Semestre
1	Ingeniería térmica I	Agosto-Diciembre 2021
2	Mecánica de fluidos	Agosto-Diciembre 2021
3	Ingeniería térmica III	Agosto-Diciembre 2021
4	Ingeniería térmica II	Enero-Junio 2022
5	Circuitos hidráulicos y neumáticos	Enero-Junio 2022
6	Ingeniería térmica I	Agosto-Diciembre 2022
7	Mecánica de fluidos	Agosto-Diciembre 2022
8	Ingeniería térmica III	Agosto-Diciembre 2022
9	Ingeniería térmica II	Enero-Junio 2023
10	Circuitos hidráulicos y neumáticos	Enero-Junio 2023
11	Ingeniería térmica I	Agosto-Diciembre 2023
12	Mecánica de fluidos	Agosto-Diciembre 2023
13	Ingeniería térmica III	Agosto-Diciembre 2023
14	Ingeniería térmica II	Enero-Junio 2024
15	Circuitos hidráulicos y neumáticos	Enero-Junio 2024
16	Ingeniería térmica I	Agosto-Diciembre 2025
17	Mecánica de fluidos	Agosto-Diciembre 2025
18	Ingeniería térmica III	Agosto-Diciembre 2025
A.	Datos del personal docente
Para cada profesor que haya impartido las asignaturas enlistadas en los semestres correspondientes, se requiere:
a)	Nombre completo del profesor. 
b)	Formación académica completa, especificando el título de Licenciatura, Maestría y Doctorado con el que contaba al momento en que impartió la asignatura.
c)	Tipo de contratación (ejemplo: tiempo completo, medio tiempo, asignatura).
Nota: Si para alguna asignatura de determinado semestre hubiese dos o más profesores, se requiere la información completa de cada uno de ellos.
B.	Justificación de idoneidad y competencia
Se solicita, además, la evidencia documental que justifique la idoneidad y competencia del personal docente para la impartición de cada una de las asignaturas previamente enlistadas.
Esta documentación debe sustentar la asignación del profesor, detallando los criterios académicos y/o profesionales utilizados para determinar que el perfil docente es congruente con la asignatura que impartió (por ejemplo, el soporte para que el profesor [Nombre del Profesor] haya sido asignado a la asignatura [Nombre de la Asignatura] durante el periodo [Periodo Específico]).
3.	Modalidad de entrega
Solicito que la información sea entregada en formato digital (PDF o similar), garantizando que todos los documentos sean plenamente accesibles y legibles.</t>
  </si>
  <si>
    <t>240477625000256</t>
  </si>
  <si>
    <t>08/12/2025</t>
  </si>
  <si>
    <t>De la manera más respetuosa deseo saber (y es mi derecho):
Al día de hoy, fecha en que presento esta solicitud de acceso a la información pública
¿Cuántas vacantes tiene su institución, para interesados en laborar en ella, que soliciten un perfil de doctorado en administración de negocios, doctorado en administración empresarial, doctor en ciencias administrativas o doctor en negocios?
Lo anterior debido a que deseo laborar en alguna institución de educación superior de tiempo completo en algún departamento dedicado a la enseñanza y la investigación en el área de negocios.
Gracias por la atención a la presente. 
Saludos.</t>
  </si>
  <si>
    <t>22/12/2025</t>
  </si>
  <si>
    <t>240477625000257</t>
  </si>
  <si>
    <t>Cantidad a la que asciende pago de pensiones y jubilaciones mensuales, en años 2020, 2021, 2022, 2023, 2024 y 2025
Cantidad de pensionados en cada uno de esos años
Cantidad de jubilados en cada uno de esos años
Relación de pensionados durante 2020, 2021, 2022, 2023, 2024 y 2025
Relación de jubilados durante 2020, 2021, 2022, 2023, 2024 y 2026
Cantidad de pensionados que reciben pago mayor a 30 mil pesos mensuales, en esos años
Cantidad de pensionados que reciben pago mayor a 50 mil pesos mensuales, en esos años
Cantidad de pensionados que reciben pago mayor a 70 mil pesos mensuales, en esos años
Cantidad de pensionados que reciben pago mayor a 90 mil pesos mensuales, en esos años
Cantidad de pensionados que reciben pago mayor a 100 mil pesos mensuales en esos años
Cantidad de pensionados que reciben pago mayor a 120 mil pesos mensuales, en esos años
Cantidad de jubilados que reciben pago mayor a 30 mil pesos mensuales, en esos años
Cantidad de jubilados que reciben pago mayor a 50 mil pesos mensuales, en esos años
Cantidad de jubilados que reciben pago mayor a 70 mil pesos mensuales, en esos años
Cantidad de jubilados que reciben pago mayor a 90 mil pesos mensuales, en esos años
Cantidad de jubilados que reciben pago mayor a 100 mil pesos mensuales en esos años
Cantidad de jubilados que reciben pago mayor a 120 mil pesos mensuales, en esos años
Cantidad de pensionados y jubilados que proyectan habrá en el año 2026, estimación hecha para sus pagos mensuales</t>
  </si>
  <si>
    <t>08/01/2026</t>
  </si>
  <si>
    <t>240477625000258</t>
  </si>
  <si>
    <t>09/12/2025</t>
  </si>
  <si>
    <t xml:space="preserve">SOLICITO LOS PROGRAMAS DE TRABAJO ANUALES DEL PROFESOR INVESTIGADOR DE TIEMPO COMPLETO ADSCRITO AL CAMPUS DE TAMAZUNCHALE EN LA CARRERA DE INGENIERÍA MECÁNICA ELÉCTRICA DR. CÉSAR MANUEL VALENCIA CASTILLO, CORRESPONDIENTES A LOS AÑOS DE: 2020, 2021, 2022, 2023, 2024 Y 2025, QUE HA PRESENTADO A LA DIRECCIÓN, DONDE CONSTA EL ACUSE DE QUE LE FUERON RECIBIDOS.
ESTA ES UNA OBLIGACIÓN QUE DEBEN CUMPLIR TODOS LOS PROFESORES INVESTIGADORES ANUALMENTE, CUANDO TIENEN DEFINITIVIDAD. </t>
  </si>
  <si>
    <t>09/01/2026</t>
  </si>
  <si>
    <t>240477625000259</t>
  </si>
  <si>
    <t xml:space="preserve">SOLICITO LOS INFORMES DE ACTIVIDADES ANUALES DEL PROFESOR INVESTIGADOR DE TIEMPO COMPLETO ADSCRITO AL CAMPUS DE TAMAZUNCHALE EN LA CARRERA DE INGENIERÍA MECÁNICA ELÉCTRICA DR. CÉSAR MANUEL VALENCIA CASTILLO, CORRESPONDIENTES A LOS AÑOS DE: 2020, 2021, 2022, 2023, 2024 Y 2025, QUE HA PRESENTADO A LA DIRECCIÓN, DONDE CONSTA EL ACUSE DE QUE LE FUERON RECIBIDOS.
ESTA ES UNA OBLIGACIÓN QUE DEBEN CUMPLIR TODOS LOS PROFESORES INVESTIGADORES ANUALMENTE, CUANDO TIENEN DEFINITIVIDAD. </t>
  </si>
  <si>
    <t>240477625000260</t>
  </si>
  <si>
    <t xml:space="preserve">SOLICITO UN INFORME DE LAS SESIONES DE TUTORIAS QUE HA REALIZADO EL PROFESOR INVESTIGADOR DE TIEMPO COMPLETO ADSCRITO AL CAMPUS DE TAMAZUNCHALE EN LA CARRERA DE INGENIERÍA MECÁNICA ELÉCTRICA DR. CÉSAR MANUEL VALENCIA CASTILLO, CORRESPONDIENTES A LOS AÑOS DE: 2020, 2021, 2022, 2023, 2024 Y 2025, DONDE SE ME INDIQUE:
A) año;
b) total de sesiones de tutorias realizadas;
c) número de estudiantes beneficiados;
d) indicar el semestre de los estudiantes;
e) mejoras o propuestas presentadas para el mejoramiento de tutorías, que ha presentado en esos cinco años, DONDE CONSTE EL ACUSE DE QUE LE FUERON RECIBIDOS.
ESTA ES UNA OBLIGACIÓN QUE DEBEN CUMPLIR TODOS LOS PROFESORES INVESTIGADORES ANUALMENTE, CUANDO TIENEN DEFINITIVIDAD. </t>
  </si>
  <si>
    <t>240477625000261</t>
  </si>
  <si>
    <t>Solicito las minutas, orden del día, listas de asistencia, resolución, determinación, informes y cualquier documental emitidas en su versión pública de las últimas dos sesiones del Comité de Transparencia</t>
  </si>
  <si>
    <t>240477625000262</t>
  </si>
  <si>
    <t>10/12/2025</t>
  </si>
  <si>
    <t>SOLICITO LAS EVALUACIONES DOCENTES DE LUIS ENRIQUE VERA NOYOLA DE 2016 A LA FECHA</t>
  </si>
  <si>
    <t>12/01/2026</t>
  </si>
  <si>
    <t>240477625000263</t>
  </si>
  <si>
    <t>SOLICITO LAS EVALUACIONES DOCENTES DE JORGE ALEJANDRO MASCAREÑAS CUERVO DE 2016 A LA FECHA</t>
  </si>
  <si>
    <t>240477625000264</t>
  </si>
  <si>
    <t>SOLICITO LAS EVALUACIONES DOCENTES DE JAVIER ALEJANDRO ZERMEÑO GUERRA DEL 2016 A LA FECHA</t>
  </si>
  <si>
    <t>240477625000265</t>
  </si>
  <si>
    <t>SOLICITO LAS EVALUACIONES DOCENTES DE HEIDY YAZBE RUIZ ALVARADO DE 2016 A LA FECHA</t>
  </si>
  <si>
    <t>240477625000266</t>
  </si>
  <si>
    <t>SOLICITO LAS EVALUACIONES DOCENTES DE ALEJANDRO ZEPEDA LOPEZ MENDIA DE 2016 A LA FECHA</t>
  </si>
  <si>
    <t>240477625000267</t>
  </si>
  <si>
    <t>SOLICITO LAS EVALUACIONES DOCENTES DE JORGE ALBERTO PEREZ GONZALEZ DE 2016 A LA FECHA</t>
  </si>
  <si>
    <t>240477625000268</t>
  </si>
  <si>
    <t xml:space="preserve">SOLICITO EN DOCUMENTO PDF LA DECLARACIÓN PATRIMONIAL DE MODIFICACIÓN 2023 Y 2024, FISCAL Y DE INTERESES, DEL DR. CESAR MANUEL VALENCIA CASTILLO, PROFESOR INVESTIGADOR DE TIEMPO COMPLETO ADSCRITO A LA COORDINACIÓN ACADÉMICA REGIÓN HUASTECA SUR.  </t>
  </si>
  <si>
    <t>240477625000269</t>
  </si>
  <si>
    <t xml:space="preserve">SOLICITO EN DOCUMENTO PDF LA DECLARACIÓN PATRIMONIAL DE MODIFICACIÓN 2023 Y 2024, FISCAL Y DE INTERESES, DE LA DRA. MARÍA DOLORES SAAVEDRA LEOS, PROFESORA INVESTIGADORA DE TIEMPO COMPLETO ADSCRITA A LA COORDINACIÓN ACADÉMICA REGIÓN HUASTECA SUR.  </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</si>
</sst>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m/d/yyyy"/>
  </numFmts>
  <fonts count="36">
    <font>
      <sz val="10"/>
      <name val="Arial"/>
      <charset val="134"/>
    </font>
    <font>
      <b/>
      <sz val="10"/>
      <color indexed="9"/>
      <name val="Arial"/>
      <charset val="134"/>
    </font>
    <font>
      <sz val="14"/>
      <name val="Arial"/>
      <charset val="134"/>
    </font>
    <font>
      <sz val="8"/>
      <color indexed="23"/>
      <name val="Arial"/>
      <charset val="134"/>
    </font>
    <font>
      <sz val="16"/>
      <name val="Arial"/>
      <charset val="134"/>
    </font>
    <font>
      <b/>
      <sz val="14"/>
      <name val="Arial"/>
      <charset val="134"/>
    </font>
    <font>
      <sz val="12"/>
      <name val="Arial"/>
      <charset val="134"/>
    </font>
    <font>
      <sz val="12"/>
      <color rgb="FF000000"/>
      <name val="Arial"/>
      <charset val="134"/>
    </font>
    <font>
      <b/>
      <sz val="10"/>
      <name val="Arial"/>
      <charset val="134"/>
    </font>
    <font>
      <b/>
      <u/>
      <sz val="10"/>
      <name val="Arial"/>
      <charset val="134"/>
    </font>
    <font>
      <sz val="20"/>
      <name val="Arial"/>
      <charset val="134"/>
    </font>
    <font>
      <b/>
      <sz val="12"/>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b/>
      <u/>
      <sz val="20"/>
      <color indexed="10"/>
      <name val="Arial"/>
      <charset val="134"/>
    </font>
    <font>
      <b/>
      <sz val="8"/>
      <color indexed="10"/>
      <name val="Arial"/>
      <charset val="134"/>
    </font>
    <font>
      <b/>
      <u/>
      <sz val="10"/>
      <color indexed="10"/>
      <name val="Arial"/>
      <charset val="134"/>
    </font>
    <font>
      <sz val="9"/>
      <color rgb="FF000000"/>
      <name val="Tahoma"/>
      <charset val="134"/>
    </font>
  </fonts>
  <fills count="39">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bgColor rgb="FF000000"/>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rgb="FF70AD47"/>
      </left>
      <right/>
      <top style="thin">
        <color rgb="FF70AD47"/>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2" fillId="0" borderId="0" applyFont="0" applyFill="0" applyBorder="0" applyAlignment="0" applyProtection="0">
      <alignment vertical="center"/>
    </xf>
    <xf numFmtId="176" fontId="12" fillId="0" borderId="0" applyFont="0" applyFill="0" applyBorder="0" applyAlignment="0" applyProtection="0">
      <alignment vertical="center"/>
    </xf>
    <xf numFmtId="9" fontId="12" fillId="0" borderId="0" applyFont="0" applyFill="0" applyBorder="0" applyAlignment="0" applyProtection="0">
      <alignment vertical="center"/>
    </xf>
    <xf numFmtId="41" fontId="12" fillId="0" borderId="0" applyFont="0" applyFill="0" applyBorder="0" applyAlignment="0" applyProtection="0">
      <alignment vertical="center"/>
    </xf>
    <xf numFmtId="177" fontId="12" fillId="0" borderId="0" applyFont="0" applyFill="0" applyBorder="0" applyAlignment="0" applyProtection="0">
      <alignment vertical="center"/>
    </xf>
    <xf numFmtId="0" fontId="13" fillId="0" borderId="0" applyNumberFormat="0" applyFill="0" applyBorder="0" applyAlignment="0" applyProtection="0">
      <alignment vertical="center"/>
    </xf>
    <xf numFmtId="0" fontId="14" fillId="0" borderId="0" applyNumberFormat="0" applyFill="0" applyBorder="0" applyAlignment="0" applyProtection="0">
      <alignment vertical="center"/>
    </xf>
    <xf numFmtId="0" fontId="0" fillId="8" borderId="14" applyNumberFormat="0" applyFont="0" applyAlignment="0" applyProtection="0"/>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15" applyNumberFormat="0" applyFill="0" applyAlignment="0" applyProtection="0">
      <alignment vertical="center"/>
    </xf>
    <xf numFmtId="0" fontId="19" fillId="0" borderId="15" applyNumberFormat="0" applyFill="0" applyAlignment="0" applyProtection="0">
      <alignment vertical="center"/>
    </xf>
    <xf numFmtId="0" fontId="20" fillId="0" borderId="16" applyNumberFormat="0" applyFill="0" applyAlignment="0" applyProtection="0">
      <alignment vertical="center"/>
    </xf>
    <xf numFmtId="0" fontId="20" fillId="0" borderId="0" applyNumberFormat="0" applyFill="0" applyBorder="0" applyAlignment="0" applyProtection="0">
      <alignment vertical="center"/>
    </xf>
    <xf numFmtId="0" fontId="21" fillId="9" borderId="17" applyNumberFormat="0" applyAlignment="0" applyProtection="0">
      <alignment vertical="center"/>
    </xf>
    <xf numFmtId="0" fontId="22" fillId="10" borderId="18" applyNumberFormat="0" applyAlignment="0" applyProtection="0">
      <alignment vertical="center"/>
    </xf>
    <xf numFmtId="0" fontId="23" fillId="10" borderId="17" applyNumberFormat="0" applyAlignment="0" applyProtection="0">
      <alignment vertical="center"/>
    </xf>
    <xf numFmtId="0" fontId="24" fillId="11" borderId="19" applyNumberFormat="0" applyAlignment="0" applyProtection="0">
      <alignment vertical="center"/>
    </xf>
    <xf numFmtId="0" fontId="25" fillId="0" borderId="20" applyNumberFormat="0" applyFill="0" applyAlignment="0" applyProtection="0">
      <alignment vertical="center"/>
    </xf>
    <xf numFmtId="0" fontId="26" fillId="0" borderId="21" applyNumberFormat="0" applyFill="0" applyAlignment="0" applyProtection="0">
      <alignment vertical="center"/>
    </xf>
    <xf numFmtId="0" fontId="27" fillId="12" borderId="0" applyNumberFormat="0" applyBorder="0" applyAlignment="0" applyProtection="0">
      <alignment vertical="center"/>
    </xf>
    <xf numFmtId="0" fontId="28" fillId="13" borderId="0" applyNumberFormat="0" applyBorder="0" applyAlignment="0" applyProtection="0">
      <alignment vertical="center"/>
    </xf>
    <xf numFmtId="0" fontId="29" fillId="14" borderId="0" applyNumberFormat="0" applyBorder="0" applyAlignment="0" applyProtection="0">
      <alignment vertical="center"/>
    </xf>
    <xf numFmtId="0" fontId="30" fillId="15" borderId="0" applyNumberFormat="0" applyBorder="0" applyAlignment="0" applyProtection="0">
      <alignment vertical="center"/>
    </xf>
    <xf numFmtId="0" fontId="31" fillId="16" borderId="0" applyNumberFormat="0" applyBorder="0" applyAlignment="0" applyProtection="0">
      <alignment vertical="center"/>
    </xf>
    <xf numFmtId="0" fontId="31" fillId="17" borderId="0" applyNumberFormat="0" applyBorder="0" applyAlignment="0" applyProtection="0">
      <alignment vertical="center"/>
    </xf>
    <xf numFmtId="0" fontId="30" fillId="18" borderId="0" applyNumberFormat="0" applyBorder="0" applyAlignment="0" applyProtection="0">
      <alignment vertical="center"/>
    </xf>
    <xf numFmtId="0" fontId="30" fillId="19" borderId="0" applyNumberFormat="0" applyBorder="0" applyAlignment="0" applyProtection="0">
      <alignment vertical="center"/>
    </xf>
    <xf numFmtId="0" fontId="31" fillId="20" borderId="0" applyNumberFormat="0" applyBorder="0" applyAlignment="0" applyProtection="0">
      <alignment vertical="center"/>
    </xf>
    <xf numFmtId="0" fontId="31" fillId="21" borderId="0" applyNumberFormat="0" applyBorder="0" applyAlignment="0" applyProtection="0">
      <alignment vertical="center"/>
    </xf>
    <xf numFmtId="0" fontId="30" fillId="22" borderId="0" applyNumberFormat="0" applyBorder="0" applyAlignment="0" applyProtection="0">
      <alignment vertical="center"/>
    </xf>
    <xf numFmtId="0" fontId="30" fillId="23" borderId="0" applyNumberFormat="0" applyBorder="0" applyAlignment="0" applyProtection="0">
      <alignment vertical="center"/>
    </xf>
    <xf numFmtId="0" fontId="31" fillId="24" borderId="0" applyNumberFormat="0" applyBorder="0" applyAlignment="0" applyProtection="0">
      <alignment vertical="center"/>
    </xf>
    <xf numFmtId="0" fontId="31" fillId="25" borderId="0" applyNumberFormat="0" applyBorder="0" applyAlignment="0" applyProtection="0">
      <alignment vertical="center"/>
    </xf>
    <xf numFmtId="0" fontId="30" fillId="26" borderId="0" applyNumberFormat="0" applyBorder="0" applyAlignment="0" applyProtection="0">
      <alignment vertical="center"/>
    </xf>
    <xf numFmtId="0" fontId="30" fillId="27" borderId="0" applyNumberFormat="0" applyBorder="0" applyAlignment="0" applyProtection="0">
      <alignment vertical="center"/>
    </xf>
    <xf numFmtId="0" fontId="31" fillId="28" borderId="0" applyNumberFormat="0" applyBorder="0" applyAlignment="0" applyProtection="0">
      <alignment vertical="center"/>
    </xf>
    <xf numFmtId="0" fontId="31" fillId="29" borderId="0" applyNumberFormat="0" applyBorder="0" applyAlignment="0" applyProtection="0">
      <alignment vertical="center"/>
    </xf>
    <xf numFmtId="0" fontId="30" fillId="30" borderId="0" applyNumberFormat="0" applyBorder="0" applyAlignment="0" applyProtection="0">
      <alignment vertical="center"/>
    </xf>
    <xf numFmtId="0" fontId="30" fillId="31" borderId="0" applyNumberFormat="0" applyBorder="0" applyAlignment="0" applyProtection="0">
      <alignment vertical="center"/>
    </xf>
    <xf numFmtId="0" fontId="31" fillId="32" borderId="0" applyNumberFormat="0" applyBorder="0" applyAlignment="0" applyProtection="0">
      <alignment vertical="center"/>
    </xf>
    <xf numFmtId="0" fontId="31" fillId="33" borderId="0" applyNumberFormat="0" applyBorder="0" applyAlignment="0" applyProtection="0">
      <alignment vertical="center"/>
    </xf>
    <xf numFmtId="0" fontId="30" fillId="34" borderId="0" applyNumberFormat="0" applyBorder="0" applyAlignment="0" applyProtection="0">
      <alignment vertical="center"/>
    </xf>
    <xf numFmtId="0" fontId="30" fillId="35" borderId="0" applyNumberFormat="0" applyBorder="0" applyAlignment="0" applyProtection="0">
      <alignment vertical="center"/>
    </xf>
    <xf numFmtId="0" fontId="31" fillId="36" borderId="0" applyNumberFormat="0" applyBorder="0" applyAlignment="0" applyProtection="0">
      <alignment vertical="center"/>
    </xf>
    <xf numFmtId="0" fontId="31" fillId="37" borderId="0" applyNumberFormat="0" applyBorder="0" applyAlignment="0" applyProtection="0">
      <alignment vertical="center"/>
    </xf>
    <xf numFmtId="0" fontId="30" fillId="38" borderId="0" applyNumberFormat="0" applyBorder="0" applyAlignment="0" applyProtection="0">
      <alignment vertical="center"/>
    </xf>
  </cellStyleXfs>
  <cellXfs count="43">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8" applyFont="1" applyFill="1" applyBorder="1" applyAlignment="1">
      <alignment horizontal="center" vertical="center"/>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xf>
    <xf numFmtId="0" fontId="0" fillId="0" borderId="0" xfId="0" applyFont="1" applyAlignment="1">
      <alignment horizontal="center"/>
    </xf>
    <xf numFmtId="0" fontId="5" fillId="0" borderId="0" xfId="0" applyFont="1" applyAlignment="1">
      <alignment horizontal="center" wrapText="1"/>
    </xf>
    <xf numFmtId="0" fontId="0" fillId="0" borderId="0" xfId="0" applyFont="1" applyAlignment="1">
      <alignment horizontal="center" vertical="center" wrapText="1"/>
    </xf>
    <xf numFmtId="0" fontId="0" fillId="0" borderId="0" xfId="0" applyAlignment="1">
      <alignment horizontal="center" vertical="center" wrapText="1"/>
    </xf>
    <xf numFmtId="0" fontId="0" fillId="0" borderId="0" xfId="0" applyFont="1" applyAlignment="1">
      <alignment horizontal="center" vertical="center"/>
    </xf>
    <xf numFmtId="0" fontId="6" fillId="3" borderId="0" xfId="0" applyFont="1" applyFill="1" applyAlignment="1">
      <alignment horizontal="center"/>
    </xf>
    <xf numFmtId="0" fontId="6" fillId="3" borderId="0" xfId="0" applyFont="1" applyFill="1"/>
    <xf numFmtId="58" fontId="6" fillId="3" borderId="0" xfId="0" applyNumberFormat="1" applyFont="1" applyFill="1" applyAlignment="1">
      <alignment horizontal="center"/>
    </xf>
    <xf numFmtId="178" fontId="6" fillId="3" borderId="0" xfId="0" applyNumberFormat="1" applyFont="1" applyFill="1" applyAlignment="1">
      <alignment horizontal="center"/>
    </xf>
    <xf numFmtId="0" fontId="7" fillId="4" borderId="3" xfId="0" applyFont="1" applyFill="1" applyBorder="1" applyAlignment="1">
      <alignment horizontal="center"/>
    </xf>
    <xf numFmtId="0" fontId="8" fillId="5" borderId="4" xfId="0" applyFont="1" applyFill="1" applyBorder="1" applyAlignment="1">
      <alignment horizontal="center" vertical="center" wrapText="1"/>
    </xf>
    <xf numFmtId="0" fontId="0" fillId="0" borderId="4" xfId="0" applyBorder="1" applyAlignment="1">
      <alignment horizontal="center" vertical="center"/>
    </xf>
    <xf numFmtId="0" fontId="8" fillId="6" borderId="4" xfId="0" applyFont="1" applyFill="1" applyBorder="1" applyAlignment="1">
      <alignment horizontal="center" vertical="center" wrapText="1"/>
    </xf>
    <xf numFmtId="0" fontId="8" fillId="0" borderId="0" xfId="0" applyFont="1" applyAlignment="1">
      <alignment horizontal="center" vertical="center" wrapText="1"/>
    </xf>
    <xf numFmtId="0" fontId="0" fillId="0" borderId="0" xfId="0" applyAlignment="1">
      <alignment horizontal="center" vertical="center"/>
    </xf>
    <xf numFmtId="0" fontId="0" fillId="0" borderId="0" xfId="0" applyFont="1"/>
    <xf numFmtId="0" fontId="3" fillId="0" borderId="5" xfId="0" applyFont="1" applyBorder="1" applyAlignment="1">
      <alignment horizontal="left" vertical="center" wrapText="1"/>
    </xf>
    <xf numFmtId="0" fontId="3" fillId="0" borderId="0" xfId="0" applyFont="1" applyAlignment="1">
      <alignment horizontal="left" vertical="center" wrapText="1"/>
    </xf>
    <xf numFmtId="0" fontId="6" fillId="5" borderId="6" xfId="0" applyFont="1" applyFill="1" applyBorder="1" applyAlignment="1">
      <alignment horizontal="center" vertical="top" wrapText="1"/>
    </xf>
    <xf numFmtId="0" fontId="0" fillId="0" borderId="7" xfId="0" applyBorder="1" applyAlignment="1">
      <alignment horizontal="center"/>
    </xf>
    <xf numFmtId="0" fontId="0" fillId="0" borderId="8" xfId="0" applyBorder="1" applyAlignment="1">
      <alignment horizontal="center"/>
    </xf>
    <xf numFmtId="0" fontId="9" fillId="0" borderId="9" xfId="0" applyFont="1" applyBorder="1" applyAlignment="1">
      <alignment horizontal="center" vertical="top"/>
    </xf>
    <xf numFmtId="0" fontId="0" fillId="0" borderId="10" xfId="0" applyBorder="1" applyAlignment="1">
      <alignment horizontal="center" vertical="top"/>
    </xf>
    <xf numFmtId="0" fontId="0" fillId="0" borderId="11" xfId="0" applyFont="1" applyBorder="1" applyAlignment="1">
      <alignment horizontal="left" vertical="top" wrapText="1"/>
    </xf>
    <xf numFmtId="0" fontId="0" fillId="0" borderId="12" xfId="0" applyBorder="1" applyAlignment="1">
      <alignment horizontal="center" vertical="top"/>
    </xf>
    <xf numFmtId="0" fontId="0" fillId="0" borderId="6" xfId="0" applyFont="1" applyBorder="1" applyAlignment="1">
      <alignment vertical="top" wrapText="1"/>
    </xf>
    <xf numFmtId="0" fontId="0" fillId="0" borderId="7" xfId="0" applyBorder="1" applyAlignment="1">
      <alignment horizontal="center" vertical="center"/>
    </xf>
    <xf numFmtId="0" fontId="0" fillId="0" borderId="8" xfId="0" applyBorder="1" applyAlignment="1">
      <alignment horizontal="center" vertical="center"/>
    </xf>
    <xf numFmtId="0" fontId="0" fillId="0" borderId="0" xfId="0" applyAlignment="1">
      <alignment horizontal="center" vertical="top"/>
    </xf>
    <xf numFmtId="0" fontId="10" fillId="7" borderId="0" xfId="0" applyFont="1" applyFill="1" applyAlignment="1">
      <alignment horizontal="center" vertical="top"/>
    </xf>
    <xf numFmtId="0" fontId="10" fillId="7" borderId="13" xfId="0" applyFont="1" applyFill="1" applyBorder="1" applyAlignment="1">
      <alignment horizontal="center"/>
    </xf>
    <xf numFmtId="0" fontId="10" fillId="0" borderId="4" xfId="0" applyFont="1" applyBorder="1" applyAlignment="1">
      <alignment horizontal="center" vertical="top"/>
    </xf>
    <xf numFmtId="0" fontId="10" fillId="0" borderId="4" xfId="0" applyFont="1" applyBorder="1" applyAlignment="1">
      <alignment horizontal="left" vertical="top" wrapText="1"/>
    </xf>
    <xf numFmtId="0" fontId="11" fillId="0" borderId="0" xfId="0" applyFont="1" applyAlignment="1">
      <alignment horizontal="center" vertical="top"/>
    </xf>
    <xf numFmtId="0" fontId="0" fillId="0" borderId="0" xfId="0" applyFont="1" applyAlignment="1">
      <alignment horizontal="center" vertical="top"/>
    </xf>
    <xf numFmtId="0" fontId="6" fillId="3" borderId="0" xfId="0" applyFont="1" applyFill="1" quotePrefix="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9">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alignment horizontal="center"/>
    </dxf>
    <dxf>
      <font>
        <name val="Arial"/>
        <scheme val="none"/>
        <strike val="0"/>
        <u val="none"/>
        <sz val="12"/>
        <color auto="1"/>
      </font>
      <numFmt numFmtId="178" formatCode="m/d/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numFmt numFmtId="178" formatCode="m/d/yyyy"/>
      <fill>
        <patternFill patternType="solid">
          <bgColor indexed="26"/>
        </patternFill>
      </fill>
      <alignment horizontal="center"/>
    </dxf>
    <dxf>
      <font>
        <name val="Arial"/>
        <scheme val="none"/>
        <b val="0"/>
        <i val="0"/>
        <strike val="0"/>
        <u val="none"/>
        <sz val="12"/>
        <color auto="1"/>
      </font>
      <numFmt numFmtId="179" formatCode="dd/mm/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b val="0"/>
        <i val="0"/>
        <strike val="0"/>
        <u val="none"/>
        <sz val="12"/>
        <color auto="1"/>
      </font>
      <fill>
        <patternFill patternType="solid">
          <bgColor indexed="26"/>
        </patternFill>
      </fill>
    </dxf>
    <dxf>
      <font>
        <name val="Arial"/>
        <scheme val="none"/>
        <strike val="0"/>
        <u val="none"/>
        <sz val="12"/>
        <color auto="1"/>
      </font>
      <fill>
        <patternFill patternType="solid">
          <bgColor indexed="26"/>
        </patternFill>
      </fill>
    </dxf>
    <dxf>
      <numFmt numFmtId="0" formatCode="General"/>
      <alignment horizontal="center"/>
      <border>
        <left style="thin">
          <color auto="1"/>
        </left>
        <right style="thin">
          <color auto="1"/>
        </right>
        <top/>
        <bottom style="thin">
          <color auto="1"/>
        </bottom>
      </border>
    </dxf>
    <dxf>
      <numFmt numFmtId="0" formatCode="General"/>
      <alignment horizontal="center" vertical="center"/>
      <border>
        <left style="thin">
          <color auto="1"/>
        </left>
        <right style="thin">
          <color auto="1"/>
        </right>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r:embed="rId1" cstate="print">
          <a:extLst>
            <a:ext uri="{28A0092B-C50C-407E-A947-70E740481C1C}">
              <a14:useLocalDpi xmlns:a14="http://schemas.microsoft.com/office/drawing/2010/main" val="0"/>
            </a:ext>
          </a:extLst>
        </a:blip>
        <a:srcRect/>
        <a:stretch>
          <a:fillRect/>
        </a:stretch>
      </xdr:blipFill>
      <xdr:spPr>
        <a:xfrm>
          <a:off x="200025" y="144018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0"/>
    <tableColumn id="2" name="Descripción" dataDxfId="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2"/>
    <tableColumn id="2" name="Descripción" dataDxfId="3"/>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4"/>
    <tableColumn id="2" name="Descripción" dataDxfId="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tableColumns count="13">
    <tableColumn id="1" name="Folio" dataDxfId="6"/>
    <tableColumn id="12" name="Nombre del solicitante" dataDxfId="7"/>
    <tableColumn id="2" name="Fecha de Recepción" dataDxfId="8"/>
    <tableColumn id="3" name="Información Solicitada" dataDxfId="9"/>
    <tableColumn id="4" name="Trámite" dataDxfId="10"/>
    <tableColumn id="5" name="Respuesta" dataDxfId="11"/>
    <tableColumn id="6" name="Fecha de Respuesta" dataDxfId="12"/>
    <tableColumn id="13" name="Resultado" dataDxfId="13"/>
    <tableColumn id="8" name="Costo de Reproducción" dataDxfId="14"/>
    <tableColumn id="7" name="Medio de Notificación" dataDxfId="15"/>
    <tableColumn id="9" name="Costo de envio" dataDxfId="16"/>
    <tableColumn id="10" name="Mes de Recepción" dataDxfId="17">
      <calculatedColumnFormula>IF(Formato!$C10&lt;&gt;"",MONTH(C10),"")</calculatedColumnFormula>
    </tableColumn>
    <tableColumn id="11" name="Mes de Respuesta" dataDxfId="1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4" Type="http://schemas.openxmlformats.org/officeDocument/2006/relationships/table" Target="../tables/table4.xml"/><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2"/>
  <sheetViews>
    <sheetView showGridLines="0" workbookViewId="0">
      <selection activeCell="C1" sqref="C1:E1"/>
    </sheetView>
  </sheetViews>
  <sheetFormatPr defaultColWidth="11.5" defaultRowHeight="15.2" outlineLevelCol="4"/>
  <cols>
    <col min="1" max="1" width="11.5" style="36"/>
    <col min="2" max="2" width="12" style="36" customWidth="1"/>
    <col min="3" max="3" width="135.330357142857" customWidth="1"/>
  </cols>
  <sheetData>
    <row r="1" ht="28.8" spans="1:5">
      <c r="A1" s="37" t="s">
        <v>0</v>
      </c>
      <c r="B1" s="37" t="s">
        <v>1</v>
      </c>
      <c r="C1" s="38" t="s">
        <v>2</v>
      </c>
      <c r="D1" s="38"/>
      <c r="E1" s="38"/>
    </row>
    <row r="2" ht="85.5" customHeight="1" spans="1:5">
      <c r="A2" s="39">
        <v>34</v>
      </c>
      <c r="B2" s="39" t="s">
        <v>3</v>
      </c>
      <c r="C2" s="40" t="s">
        <v>4</v>
      </c>
      <c r="D2" s="40"/>
      <c r="E2" s="40"/>
    </row>
    <row r="3" ht="64.5" customHeight="1" spans="1:5">
      <c r="A3" s="39">
        <v>54</v>
      </c>
      <c r="B3" s="39" t="s">
        <v>5</v>
      </c>
      <c r="C3" s="40" t="s">
        <v>6</v>
      </c>
      <c r="D3" s="40"/>
      <c r="E3" s="40"/>
    </row>
    <row r="4" ht="69" customHeight="1" spans="1:5">
      <c r="A4" s="39">
        <v>54</v>
      </c>
      <c r="B4" s="39" t="s">
        <v>7</v>
      </c>
      <c r="C4" s="40" t="s">
        <v>8</v>
      </c>
      <c r="D4" s="40"/>
      <c r="E4" s="40"/>
    </row>
    <row r="10" ht="17.6" spans="2:3">
      <c r="B10" s="41" t="s">
        <v>9</v>
      </c>
      <c r="C10" s="41"/>
    </row>
    <row r="12" spans="2:3">
      <c r="B12" s="42" t="s">
        <v>10</v>
      </c>
      <c r="C12" s="23" t="s">
        <v>11</v>
      </c>
    </row>
    <row r="13" spans="2:3">
      <c r="B13" s="36">
        <v>1</v>
      </c>
      <c r="C13" s="23" t="s">
        <v>12</v>
      </c>
    </row>
    <row r="14" spans="2:3">
      <c r="B14" s="36">
        <v>2</v>
      </c>
      <c r="C14" s="23" t="s">
        <v>13</v>
      </c>
    </row>
    <row r="15" spans="2:3">
      <c r="B15" s="36">
        <v>3</v>
      </c>
      <c r="C15" s="23" t="s">
        <v>14</v>
      </c>
    </row>
    <row r="16" spans="2:3">
      <c r="B16" s="36">
        <v>4</v>
      </c>
      <c r="C16" s="23" t="s">
        <v>15</v>
      </c>
    </row>
    <row r="17" spans="2:3">
      <c r="B17" s="36">
        <v>5</v>
      </c>
      <c r="C17" s="23" t="s">
        <v>16</v>
      </c>
    </row>
    <row r="18" spans="2:3">
      <c r="B18" s="36">
        <v>6</v>
      </c>
      <c r="C18" s="23" t="s">
        <v>17</v>
      </c>
    </row>
    <row r="19" spans="2:3">
      <c r="B19" s="36">
        <v>7</v>
      </c>
      <c r="C19" s="23" t="s">
        <v>18</v>
      </c>
    </row>
    <row r="20" spans="2:3">
      <c r="B20" s="36">
        <v>8</v>
      </c>
      <c r="C20" s="23" t="s">
        <v>19</v>
      </c>
    </row>
    <row r="21" spans="2:3">
      <c r="B21" s="36">
        <v>9</v>
      </c>
      <c r="C21" s="23" t="s">
        <v>20</v>
      </c>
    </row>
    <row r="22" spans="2:3">
      <c r="B22" s="36">
        <v>10</v>
      </c>
      <c r="C22" t="s">
        <v>21</v>
      </c>
    </row>
    <row r="23" spans="2:3">
      <c r="B23" s="36">
        <v>11</v>
      </c>
      <c r="C23" s="23" t="s">
        <v>22</v>
      </c>
    </row>
    <row r="24" spans="2:3">
      <c r="B24" s="36">
        <v>12</v>
      </c>
      <c r="C24" s="23" t="s">
        <v>23</v>
      </c>
    </row>
    <row r="26" ht="17.6" spans="2:3">
      <c r="B26" s="41" t="s">
        <v>24</v>
      </c>
      <c r="C26" s="41"/>
    </row>
    <row r="28" spans="2:3">
      <c r="B28" s="42" t="s">
        <v>25</v>
      </c>
      <c r="C28" s="23" t="s">
        <v>11</v>
      </c>
    </row>
    <row r="29" spans="2:3">
      <c r="B29" s="36">
        <v>1</v>
      </c>
      <c r="C29" s="23" t="s">
        <v>26</v>
      </c>
    </row>
    <row r="30" spans="2:3">
      <c r="B30" s="36">
        <v>2</v>
      </c>
      <c r="C30" s="23" t="s">
        <v>27</v>
      </c>
    </row>
    <row r="31" spans="2:3">
      <c r="B31" s="36">
        <v>3</v>
      </c>
      <c r="C31" s="23" t="s">
        <v>28</v>
      </c>
    </row>
    <row r="34" ht="17.6" spans="2:3">
      <c r="B34" s="41" t="s">
        <v>29</v>
      </c>
      <c r="C34" s="41"/>
    </row>
    <row r="36" spans="2:3">
      <c r="B36" s="42" t="s">
        <v>30</v>
      </c>
      <c r="C36" s="23" t="s">
        <v>11</v>
      </c>
    </row>
    <row r="37" spans="2:3">
      <c r="B37" s="36">
        <v>1</v>
      </c>
      <c r="C37" s="23" t="s">
        <v>31</v>
      </c>
    </row>
    <row r="38" spans="2:3">
      <c r="B38" s="36">
        <v>2</v>
      </c>
      <c r="C38" s="23" t="s">
        <v>32</v>
      </c>
    </row>
    <row r="39" spans="2:3">
      <c r="B39" s="36">
        <v>3</v>
      </c>
      <c r="C39" s="23" t="s">
        <v>33</v>
      </c>
    </row>
    <row r="40" spans="2:3">
      <c r="B40" s="36">
        <v>4</v>
      </c>
      <c r="C40" s="23" t="s">
        <v>34</v>
      </c>
    </row>
    <row r="41" spans="2:3">
      <c r="B41" s="36">
        <v>5</v>
      </c>
      <c r="C41" t="s">
        <v>35</v>
      </c>
    </row>
    <row r="42" spans="2:3">
      <c r="B42" s="36">
        <v>6</v>
      </c>
      <c r="C42" t="s">
        <v>36</v>
      </c>
    </row>
  </sheetData>
  <mergeCells count="7">
    <mergeCell ref="C1:E1"/>
    <mergeCell ref="C2:E2"/>
    <mergeCell ref="C3:E3"/>
    <mergeCell ref="C4:E4"/>
    <mergeCell ref="B10:C10"/>
    <mergeCell ref="B26:C26"/>
    <mergeCell ref="B34:C34"/>
  </mergeCells>
  <pageMargins left="0.75" right="0.75" top="1" bottom="1" header="0" footer="0"/>
  <pageSetup paperSize="1"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64"/>
  <sheetViews>
    <sheetView showGridLines="0" tabSelected="1" zoomScale="90" zoomScaleNormal="90" workbookViewId="0">
      <selection activeCell="G5" sqref="G5"/>
    </sheetView>
  </sheetViews>
  <sheetFormatPr defaultColWidth="9.16071428571429" defaultRowHeight="15.2"/>
  <cols>
    <col min="1" max="1" width="19.8303571428571" style="2" customWidth="1"/>
    <col min="2" max="2" width="17.5" customWidth="1"/>
    <col min="3" max="3" width="14.6607142857143" customWidth="1"/>
    <col min="4" max="4" width="26.1607142857143" customWidth="1"/>
    <col min="5" max="5" width="19" customWidth="1"/>
    <col min="6" max="6" width="53.6607142857143" customWidth="1"/>
    <col min="7" max="7" width="21.6607142857143" customWidth="1"/>
    <col min="8" max="8" width="11.1607142857143" customWidth="1"/>
    <col min="9" max="9" width="13.5" customWidth="1"/>
    <col min="10" max="10" width="11.6607142857143" customWidth="1"/>
    <col min="11" max="11" width="14.5" customWidth="1"/>
    <col min="12" max="12" width="13.5" hidden="1" customWidth="1"/>
    <col min="13" max="13" width="8.66071428571429" hidden="1" customWidth="1"/>
    <col min="14" max="14" width="44.5" customWidth="1"/>
    <col min="15" max="253" width="11.5" customWidth="1"/>
  </cols>
  <sheetData>
    <row r="1" ht="27.75" customHeight="1" spans="1:12">
      <c r="A1" s="3" t="s">
        <v>37</v>
      </c>
      <c r="B1" s="4">
        <v>12</v>
      </c>
      <c r="C1" s="5" t="s">
        <v>38</v>
      </c>
      <c r="D1" s="6"/>
      <c r="F1" s="3" t="s">
        <v>39</v>
      </c>
      <c r="G1" s="18" t="s">
        <v>40</v>
      </c>
      <c r="H1" s="19">
        <v>24</v>
      </c>
      <c r="I1" s="24" t="s">
        <v>41</v>
      </c>
      <c r="J1" s="25"/>
      <c r="K1" s="25"/>
      <c r="L1" s="25"/>
    </row>
    <row r="2" ht="29.25" customHeight="1" spans="2:12">
      <c r="B2" s="7" t="str">
        <f>IF(B1&gt;0,CHOOSE(B1,"Enero","Febrero","Marzo","Abril","Mayo","Junio","Julio","Agosto","Septiembre","Octubre","Noviembre","Diciembre"),"Escriba arriba número de mes a reportar")</f>
        <v>Diciembre</v>
      </c>
      <c r="F2" s="8" t="s">
        <v>42</v>
      </c>
      <c r="G2" s="20" t="s">
        <v>43</v>
      </c>
      <c r="H2" s="19">
        <v>5</v>
      </c>
      <c r="I2" s="24" t="s">
        <v>44</v>
      </c>
      <c r="J2" s="25"/>
      <c r="K2" s="25"/>
      <c r="L2" s="25"/>
    </row>
    <row r="3" ht="21.15" spans="1:13">
      <c r="A3" s="3" t="s">
        <v>45</v>
      </c>
      <c r="B3" s="4">
        <v>2025</v>
      </c>
      <c r="D3" s="8"/>
      <c r="E3" s="21"/>
      <c r="F3" s="22"/>
      <c r="M3" s="29" t="s">
        <v>46</v>
      </c>
    </row>
    <row r="4" ht="32.25" customHeight="1" spans="13:14">
      <c r="M4" s="30">
        <v>1</v>
      </c>
      <c r="N4" s="31" t="s">
        <v>47</v>
      </c>
    </row>
    <row r="5" ht="92.75" spans="6:14">
      <c r="F5" s="23"/>
      <c r="M5" s="32">
        <v>2</v>
      </c>
      <c r="N5" s="33" t="s">
        <v>48</v>
      </c>
    </row>
    <row r="6" ht="18" customHeight="1" spans="1:9">
      <c r="A6" s="9" t="s">
        <v>49</v>
      </c>
      <c r="B6" s="9"/>
      <c r="C6" s="9"/>
      <c r="D6" s="9"/>
      <c r="E6" s="9"/>
      <c r="F6" s="9"/>
      <c r="G6" s="9"/>
      <c r="H6" s="9"/>
      <c r="I6" s="9"/>
    </row>
    <row r="7" spans="4:6">
      <c r="D7" s="2" t="s">
        <v>50</v>
      </c>
      <c r="E7" s="2"/>
      <c r="F7" s="2"/>
    </row>
    <row r="9" s="1" customFormat="1" ht="44.25" customHeight="1" spans="1:13">
      <c r="A9" s="10" t="s">
        <v>51</v>
      </c>
      <c r="B9" s="10" t="s">
        <v>52</v>
      </c>
      <c r="C9" s="11" t="s">
        <v>53</v>
      </c>
      <c r="D9" s="12" t="s">
        <v>54</v>
      </c>
      <c r="E9" s="11" t="s">
        <v>25</v>
      </c>
      <c r="F9" s="11" t="s">
        <v>10</v>
      </c>
      <c r="G9" s="11" t="s">
        <v>55</v>
      </c>
      <c r="H9" s="11" t="s">
        <v>56</v>
      </c>
      <c r="I9" s="11" t="s">
        <v>57</v>
      </c>
      <c r="J9" s="11" t="s">
        <v>58</v>
      </c>
      <c r="K9" s="11" t="s">
        <v>59</v>
      </c>
      <c r="L9" s="26" t="s">
        <v>60</v>
      </c>
      <c r="M9" s="26" t="s">
        <v>61</v>
      </c>
    </row>
    <row r="10" ht="17.6" spans="1:16">
      <c r="A10" s="13" t="s">
        <v>62</v>
      </c>
      <c r="B10" s="13" t="s">
        <v>63</v>
      </c>
      <c r="C10" s="13" t="s">
        <v>64</v>
      </c>
      <c r="D10" s="13" t="s">
        <v>65</v>
      </c>
      <c r="E10" s="13" t="s">
        <v>27</v>
      </c>
      <c r="F10" s="43" t="s">
        <v>18</v>
      </c>
      <c r="G10" s="13" t="s">
        <v>66</v>
      </c>
      <c r="H10" s="15" t="s">
        <v>67</v>
      </c>
      <c r="I10" s="14" t="s">
        <v>68</v>
      </c>
      <c r="J10" s="14" t="s">
        <v>31</v>
      </c>
      <c r="K10" s="14">
        <v>0</v>
      </c>
      <c r="L10" s="27">
        <f>IF(Formato!$C10&lt;&gt;"",MONTH(C10),"")</f>
        <v>12</v>
      </c>
      <c r="M10" s="34">
        <f>IF(Formato!$G10&lt;&gt;"",MONTH(G10),"")</f>
        <v>1</v>
      </c>
      <c r="P10" s="23"/>
    </row>
    <row r="11" ht="17.6" spans="1:16">
      <c r="A11" s="13" t="s">
        <v>69</v>
      </c>
      <c r="B11" s="13" t="s">
        <v>63</v>
      </c>
      <c r="C11" s="13" t="s">
        <v>64</v>
      </c>
      <c r="D11" s="14" t="s">
        <v>70</v>
      </c>
      <c r="E11" s="13" t="s">
        <v>71</v>
      </c>
      <c r="F11" s="43" t="s">
        <v>18</v>
      </c>
      <c r="G11" s="13" t="s">
        <v>72</v>
      </c>
      <c r="H11" s="15" t="s">
        <v>67</v>
      </c>
      <c r="I11" s="14" t="s">
        <v>68</v>
      </c>
      <c r="J11" s="14" t="s">
        <v>31</v>
      </c>
      <c r="K11" s="14">
        <v>0</v>
      </c>
      <c r="L11" s="27">
        <f>IF(Formato!$C11&lt;&gt;"",MONTH(C11),"")</f>
        <v>12</v>
      </c>
      <c r="M11" s="34">
        <f>IF(Formato!$G11&lt;&gt;"",MONTH(G11),"")</f>
        <v>12</v>
      </c>
      <c r="P11" s="23"/>
    </row>
    <row r="12" ht="17.6" spans="1:16">
      <c r="A12" s="13" t="s">
        <v>73</v>
      </c>
      <c r="B12" s="13" t="s">
        <v>63</v>
      </c>
      <c r="C12" s="13" t="s">
        <v>74</v>
      </c>
      <c r="D12" s="14" t="s">
        <v>75</v>
      </c>
      <c r="E12" s="13" t="s">
        <v>27</v>
      </c>
      <c r="F12" s="43" t="s">
        <v>18</v>
      </c>
      <c r="G12" s="13" t="s">
        <v>76</v>
      </c>
      <c r="H12" s="15" t="s">
        <v>67</v>
      </c>
      <c r="I12" s="14" t="s">
        <v>68</v>
      </c>
      <c r="J12" s="14" t="s">
        <v>31</v>
      </c>
      <c r="K12" s="14">
        <v>0</v>
      </c>
      <c r="L12" s="27">
        <f>IF(Formato!$C12&lt;&gt;"",MONTH(C12),"")</f>
        <v>12</v>
      </c>
      <c r="M12" s="34">
        <f>IF(Formato!$G12&lt;&gt;"",MONTH(G12),"")</f>
        <v>1</v>
      </c>
      <c r="P12" s="23"/>
    </row>
    <row r="13" ht="17.6" spans="1:13">
      <c r="A13" s="13" t="s">
        <v>77</v>
      </c>
      <c r="B13" s="13" t="s">
        <v>63</v>
      </c>
      <c r="C13" s="13" t="s">
        <v>74</v>
      </c>
      <c r="D13" s="14" t="s">
        <v>78</v>
      </c>
      <c r="E13" s="13" t="s">
        <v>27</v>
      </c>
      <c r="F13" s="43" t="s">
        <v>18</v>
      </c>
      <c r="G13" s="13" t="s">
        <v>76</v>
      </c>
      <c r="H13" s="15" t="s">
        <v>67</v>
      </c>
      <c r="I13" s="14" t="s">
        <v>68</v>
      </c>
      <c r="J13" s="14" t="s">
        <v>31</v>
      </c>
      <c r="K13" s="14">
        <v>0</v>
      </c>
      <c r="L13" s="27">
        <f>IF(Formato!$C13&lt;&gt;"",MONTH(C13),"")</f>
        <v>12</v>
      </c>
      <c r="M13" s="34">
        <f>IF(Formato!$G13&lt;&gt;"",MONTH(G13),"")</f>
        <v>1</v>
      </c>
    </row>
    <row r="14" ht="17.6" spans="1:13">
      <c r="A14" s="13" t="s">
        <v>79</v>
      </c>
      <c r="B14" s="13" t="s">
        <v>63</v>
      </c>
      <c r="C14" s="13" t="s">
        <v>80</v>
      </c>
      <c r="D14" s="14" t="s">
        <v>81</v>
      </c>
      <c r="E14" s="13" t="s">
        <v>27</v>
      </c>
      <c r="F14" s="43" t="s">
        <v>18</v>
      </c>
      <c r="G14" s="13" t="s">
        <v>82</v>
      </c>
      <c r="H14" s="15" t="s">
        <v>67</v>
      </c>
      <c r="I14" s="14" t="s">
        <v>68</v>
      </c>
      <c r="J14" s="14" t="s">
        <v>31</v>
      </c>
      <c r="K14" s="14">
        <v>0</v>
      </c>
      <c r="L14" s="27">
        <f>IF(Formato!$C14&lt;&gt;"",MONTH(C14),"")</f>
        <v>12</v>
      </c>
      <c r="M14" s="34">
        <f>IF(Formato!$G14&lt;&gt;"",MONTH(G14),"")</f>
        <v>1</v>
      </c>
    </row>
    <row r="15" ht="17.6" spans="1:13">
      <c r="A15" s="13" t="s">
        <v>83</v>
      </c>
      <c r="B15" s="13" t="s">
        <v>63</v>
      </c>
      <c r="C15" s="13" t="s">
        <v>80</v>
      </c>
      <c r="D15" s="14" t="s">
        <v>84</v>
      </c>
      <c r="E15" s="13" t="s">
        <v>71</v>
      </c>
      <c r="F15" s="43" t="s">
        <v>18</v>
      </c>
      <c r="G15" s="13" t="s">
        <v>85</v>
      </c>
      <c r="H15" s="15" t="s">
        <v>67</v>
      </c>
      <c r="I15" s="14" t="s">
        <v>68</v>
      </c>
      <c r="J15" s="14" t="s">
        <v>31</v>
      </c>
      <c r="K15" s="14">
        <v>0</v>
      </c>
      <c r="L15" s="27">
        <f>IF(Formato!$C15&lt;&gt;"",MONTH(C15),"")</f>
        <v>12</v>
      </c>
      <c r="M15" s="34">
        <f>IF(Formato!$G15&lt;&gt;"",MONTH(G15),"")</f>
        <v>12</v>
      </c>
    </row>
    <row r="16" ht="17.6" spans="1:13">
      <c r="A16" s="13" t="s">
        <v>86</v>
      </c>
      <c r="B16" s="13" t="s">
        <v>63</v>
      </c>
      <c r="C16" s="13" t="s">
        <v>80</v>
      </c>
      <c r="D16" s="14" t="s">
        <v>87</v>
      </c>
      <c r="E16" s="13" t="s">
        <v>71</v>
      </c>
      <c r="F16" s="43" t="s">
        <v>18</v>
      </c>
      <c r="G16" s="13" t="s">
        <v>85</v>
      </c>
      <c r="H16" s="15" t="s">
        <v>67</v>
      </c>
      <c r="I16" s="14" t="s">
        <v>68</v>
      </c>
      <c r="J16" s="14" t="s">
        <v>31</v>
      </c>
      <c r="K16" s="14">
        <v>0</v>
      </c>
      <c r="L16" s="27">
        <f>IF(Formato!$C16&lt;&gt;"",MONTH(C16),"")</f>
        <v>12</v>
      </c>
      <c r="M16" s="34">
        <f>IF(Formato!$G16&lt;&gt;"",MONTH(G16),"")</f>
        <v>12</v>
      </c>
    </row>
    <row r="17" ht="17.6" spans="1:13">
      <c r="A17" s="13" t="s">
        <v>88</v>
      </c>
      <c r="B17" s="13" t="s">
        <v>63</v>
      </c>
      <c r="C17" s="13" t="s">
        <v>89</v>
      </c>
      <c r="D17" s="14" t="s">
        <v>90</v>
      </c>
      <c r="E17" s="13" t="s">
        <v>27</v>
      </c>
      <c r="F17" s="43" t="s">
        <v>18</v>
      </c>
      <c r="G17" s="13" t="s">
        <v>91</v>
      </c>
      <c r="H17" s="15" t="s">
        <v>67</v>
      </c>
      <c r="I17" s="14" t="s">
        <v>68</v>
      </c>
      <c r="J17" s="14" t="s">
        <v>31</v>
      </c>
      <c r="K17" s="14">
        <v>0</v>
      </c>
      <c r="L17" s="27">
        <f>IF(Formato!$C17&lt;&gt;"",MONTH(C17),"")</f>
        <v>12</v>
      </c>
      <c r="M17" s="34">
        <f>IF(Formato!$G17&lt;&gt;"",MONTH(G17),"")</f>
        <v>1</v>
      </c>
    </row>
    <row r="18" ht="17.6" spans="1:13">
      <c r="A18" s="13" t="s">
        <v>92</v>
      </c>
      <c r="B18" s="13" t="s">
        <v>63</v>
      </c>
      <c r="C18" s="13" t="s">
        <v>93</v>
      </c>
      <c r="D18" s="14" t="s">
        <v>94</v>
      </c>
      <c r="E18" s="13" t="s">
        <v>95</v>
      </c>
      <c r="F18" s="43" t="s">
        <v>18</v>
      </c>
      <c r="G18" s="13" t="s">
        <v>96</v>
      </c>
      <c r="H18" s="15" t="s">
        <v>67</v>
      </c>
      <c r="I18" s="14" t="s">
        <v>68</v>
      </c>
      <c r="J18" s="14" t="s">
        <v>31</v>
      </c>
      <c r="K18" s="14">
        <v>0</v>
      </c>
      <c r="L18" s="27">
        <f>IF(Formato!$C18&lt;&gt;"",MONTH(C18),"")</f>
        <v>12</v>
      </c>
      <c r="M18" s="34">
        <f>IF(Formato!$G18&lt;&gt;"",MONTH(G18),"")</f>
        <v>1</v>
      </c>
    </row>
    <row r="19" ht="17.6" spans="1:13">
      <c r="A19" s="13" t="s">
        <v>97</v>
      </c>
      <c r="B19" s="13" t="s">
        <v>63</v>
      </c>
      <c r="C19" s="13" t="s">
        <v>93</v>
      </c>
      <c r="D19" s="14" t="s">
        <v>98</v>
      </c>
      <c r="E19" s="13" t="s">
        <v>71</v>
      </c>
      <c r="F19" s="43" t="s">
        <v>18</v>
      </c>
      <c r="G19" s="13" t="s">
        <v>96</v>
      </c>
      <c r="H19" s="15" t="s">
        <v>67</v>
      </c>
      <c r="I19" s="14" t="s">
        <v>68</v>
      </c>
      <c r="J19" s="14" t="s">
        <v>31</v>
      </c>
      <c r="K19" s="14">
        <v>0</v>
      </c>
      <c r="L19" s="27">
        <f>IF(Formato!$C19&lt;&gt;"",MONTH(C19),"")</f>
        <v>12</v>
      </c>
      <c r="M19" s="34">
        <f>IF(Formato!$G19&lt;&gt;"",MONTH(G19),"")</f>
        <v>1</v>
      </c>
    </row>
    <row r="20" ht="17.6" spans="1:13">
      <c r="A20" s="13" t="s">
        <v>99</v>
      </c>
      <c r="B20" s="13" t="s">
        <v>63</v>
      </c>
      <c r="C20" s="13" t="s">
        <v>100</v>
      </c>
      <c r="D20" s="14" t="s">
        <v>101</v>
      </c>
      <c r="E20" s="13" t="s">
        <v>71</v>
      </c>
      <c r="F20" s="43" t="s">
        <v>18</v>
      </c>
      <c r="G20" s="13" t="s">
        <v>102</v>
      </c>
      <c r="H20" s="15" t="s">
        <v>67</v>
      </c>
      <c r="I20" s="14" t="s">
        <v>68</v>
      </c>
      <c r="J20" s="14" t="s">
        <v>31</v>
      </c>
      <c r="K20" s="14">
        <v>0</v>
      </c>
      <c r="L20" s="27">
        <f>IF(Formato!$C20&lt;&gt;"",MONTH(C20),"")</f>
        <v>12</v>
      </c>
      <c r="M20" s="34">
        <f>IF(Formato!$G20&lt;&gt;"",MONTH(G20),"")</f>
        <v>12</v>
      </c>
    </row>
    <row r="21" ht="17.6" spans="1:13">
      <c r="A21" s="13" t="s">
        <v>103</v>
      </c>
      <c r="B21" s="13" t="s">
        <v>63</v>
      </c>
      <c r="C21" s="15" t="s">
        <v>100</v>
      </c>
      <c r="D21" s="14" t="s">
        <v>104</v>
      </c>
      <c r="E21" s="13" t="s">
        <v>27</v>
      </c>
      <c r="F21" s="43" t="s">
        <v>18</v>
      </c>
      <c r="G21" s="13" t="s">
        <v>105</v>
      </c>
      <c r="H21" s="15" t="s">
        <v>67</v>
      </c>
      <c r="I21" s="14" t="s">
        <v>68</v>
      </c>
      <c r="J21" s="14" t="s">
        <v>31</v>
      </c>
      <c r="K21" s="14">
        <v>0</v>
      </c>
      <c r="L21" s="27"/>
      <c r="M21" s="34"/>
    </row>
    <row r="22" ht="17.6" spans="1:13">
      <c r="A22" s="13" t="s">
        <v>106</v>
      </c>
      <c r="B22" s="13" t="s">
        <v>63</v>
      </c>
      <c r="C22" s="13" t="s">
        <v>107</v>
      </c>
      <c r="D22" s="14" t="s">
        <v>108</v>
      </c>
      <c r="E22" s="13" t="s">
        <v>27</v>
      </c>
      <c r="F22" s="43" t="s">
        <v>18</v>
      </c>
      <c r="G22" s="13" t="s">
        <v>109</v>
      </c>
      <c r="H22" s="15" t="s">
        <v>67</v>
      </c>
      <c r="I22" s="14" t="s">
        <v>68</v>
      </c>
      <c r="J22" s="14" t="s">
        <v>31</v>
      </c>
      <c r="K22" s="14">
        <v>0</v>
      </c>
      <c r="L22" s="27"/>
      <c r="M22" s="34"/>
    </row>
    <row r="23" ht="17.6" spans="1:13">
      <c r="A23" s="13" t="s">
        <v>110</v>
      </c>
      <c r="B23" s="13" t="s">
        <v>63</v>
      </c>
      <c r="C23" s="13" t="s">
        <v>107</v>
      </c>
      <c r="D23" s="14" t="s">
        <v>111</v>
      </c>
      <c r="E23" s="13" t="s">
        <v>27</v>
      </c>
      <c r="F23" s="43" t="s">
        <v>18</v>
      </c>
      <c r="G23" s="13" t="s">
        <v>109</v>
      </c>
      <c r="H23" s="15" t="s">
        <v>67</v>
      </c>
      <c r="I23" s="14" t="s">
        <v>68</v>
      </c>
      <c r="J23" s="14" t="s">
        <v>31</v>
      </c>
      <c r="K23" s="14">
        <v>0</v>
      </c>
      <c r="L23" s="27"/>
      <c r="M23" s="34"/>
    </row>
    <row r="24" ht="17.6" spans="1:13">
      <c r="A24" s="13" t="s">
        <v>112</v>
      </c>
      <c r="B24" s="13" t="s">
        <v>63</v>
      </c>
      <c r="C24" s="13" t="s">
        <v>107</v>
      </c>
      <c r="D24" s="14" t="s">
        <v>113</v>
      </c>
      <c r="E24" s="13" t="s">
        <v>27</v>
      </c>
      <c r="F24" s="43" t="s">
        <v>18</v>
      </c>
      <c r="G24" s="13" t="s">
        <v>109</v>
      </c>
      <c r="H24" s="15" t="s">
        <v>67</v>
      </c>
      <c r="I24" s="14" t="s">
        <v>68</v>
      </c>
      <c r="J24" s="14" t="s">
        <v>31</v>
      </c>
      <c r="K24" s="14">
        <v>0</v>
      </c>
      <c r="L24" s="27"/>
      <c r="M24" s="34"/>
    </row>
    <row r="25" ht="17.6" spans="1:13">
      <c r="A25" s="13" t="s">
        <v>114</v>
      </c>
      <c r="B25" s="13" t="s">
        <v>63</v>
      </c>
      <c r="C25" s="13" t="s">
        <v>107</v>
      </c>
      <c r="D25" s="14" t="s">
        <v>115</v>
      </c>
      <c r="E25" s="13" t="s">
        <v>27</v>
      </c>
      <c r="F25" s="43" t="s">
        <v>18</v>
      </c>
      <c r="G25" s="13" t="s">
        <v>109</v>
      </c>
      <c r="H25" s="15" t="s">
        <v>67</v>
      </c>
      <c r="I25" s="14" t="s">
        <v>68</v>
      </c>
      <c r="J25" s="14" t="s">
        <v>31</v>
      </c>
      <c r="K25" s="14">
        <v>0</v>
      </c>
      <c r="L25" s="27"/>
      <c r="M25" s="34"/>
    </row>
    <row r="26" ht="17.6" spans="1:13">
      <c r="A26" s="13" t="s">
        <v>116</v>
      </c>
      <c r="B26" s="13" t="s">
        <v>63</v>
      </c>
      <c r="C26" s="13" t="s">
        <v>117</v>
      </c>
      <c r="D26" s="14" t="s">
        <v>118</v>
      </c>
      <c r="E26" s="13" t="s">
        <v>27</v>
      </c>
      <c r="F26" s="43" t="s">
        <v>18</v>
      </c>
      <c r="G26" s="13" t="s">
        <v>119</v>
      </c>
      <c r="H26" s="15" t="s">
        <v>67</v>
      </c>
      <c r="I26" s="14" t="s">
        <v>68</v>
      </c>
      <c r="J26" s="14" t="s">
        <v>31</v>
      </c>
      <c r="K26" s="14">
        <v>0</v>
      </c>
      <c r="L26" s="27"/>
      <c r="M26" s="34"/>
    </row>
    <row r="27" ht="17.6" spans="1:13">
      <c r="A27" s="13" t="s">
        <v>120</v>
      </c>
      <c r="B27" s="13" t="s">
        <v>63</v>
      </c>
      <c r="C27" s="13" t="s">
        <v>117</v>
      </c>
      <c r="D27" s="14" t="s">
        <v>121</v>
      </c>
      <c r="E27" s="13" t="s">
        <v>27</v>
      </c>
      <c r="F27" s="43" t="s">
        <v>18</v>
      </c>
      <c r="G27" s="13" t="s">
        <v>119</v>
      </c>
      <c r="H27" s="15" t="s">
        <v>67</v>
      </c>
      <c r="I27" s="14" t="s">
        <v>68</v>
      </c>
      <c r="J27" s="14" t="s">
        <v>31</v>
      </c>
      <c r="K27" s="14">
        <v>0</v>
      </c>
      <c r="L27" s="27"/>
      <c r="M27" s="34"/>
    </row>
    <row r="28" ht="17.6" spans="1:13">
      <c r="A28" s="13" t="s">
        <v>122</v>
      </c>
      <c r="B28" s="13" t="s">
        <v>63</v>
      </c>
      <c r="C28" s="13" t="s">
        <v>117</v>
      </c>
      <c r="D28" s="14" t="s">
        <v>123</v>
      </c>
      <c r="E28" s="13" t="s">
        <v>27</v>
      </c>
      <c r="F28" s="43" t="s">
        <v>18</v>
      </c>
      <c r="G28" s="13" t="s">
        <v>119</v>
      </c>
      <c r="H28" s="15" t="s">
        <v>67</v>
      </c>
      <c r="I28" s="14" t="s">
        <v>68</v>
      </c>
      <c r="J28" s="14" t="s">
        <v>31</v>
      </c>
      <c r="K28" s="14">
        <v>0</v>
      </c>
      <c r="L28" s="27"/>
      <c r="M28" s="34"/>
    </row>
    <row r="29" ht="17.6" spans="1:13">
      <c r="A29" s="13" t="s">
        <v>124</v>
      </c>
      <c r="B29" s="13" t="s">
        <v>63</v>
      </c>
      <c r="C29" s="13" t="s">
        <v>117</v>
      </c>
      <c r="D29" s="14" t="s">
        <v>125</v>
      </c>
      <c r="E29" s="13" t="s">
        <v>27</v>
      </c>
      <c r="F29" s="43" t="s">
        <v>18</v>
      </c>
      <c r="G29" s="13" t="s">
        <v>119</v>
      </c>
      <c r="H29" s="15" t="s">
        <v>67</v>
      </c>
      <c r="I29" s="14" t="s">
        <v>68</v>
      </c>
      <c r="J29" s="14" t="s">
        <v>31</v>
      </c>
      <c r="K29" s="14">
        <v>0</v>
      </c>
      <c r="L29" s="27"/>
      <c r="M29" s="34"/>
    </row>
    <row r="30" ht="17.6" spans="1:13">
      <c r="A30" s="13" t="s">
        <v>126</v>
      </c>
      <c r="B30" s="13" t="s">
        <v>63</v>
      </c>
      <c r="C30" s="13" t="s">
        <v>117</v>
      </c>
      <c r="D30" s="14" t="s">
        <v>127</v>
      </c>
      <c r="E30" s="13" t="s">
        <v>27</v>
      </c>
      <c r="F30" s="43" t="s">
        <v>18</v>
      </c>
      <c r="G30" s="13" t="s">
        <v>119</v>
      </c>
      <c r="H30" s="15" t="s">
        <v>67</v>
      </c>
      <c r="I30" s="14" t="s">
        <v>68</v>
      </c>
      <c r="J30" s="14" t="s">
        <v>31</v>
      </c>
      <c r="K30" s="14">
        <v>0</v>
      </c>
      <c r="L30" s="27"/>
      <c r="M30" s="34"/>
    </row>
    <row r="31" ht="17.6" spans="1:13">
      <c r="A31" s="13" t="s">
        <v>128</v>
      </c>
      <c r="B31" s="13" t="s">
        <v>63</v>
      </c>
      <c r="C31" s="13" t="s">
        <v>117</v>
      </c>
      <c r="D31" s="14" t="s">
        <v>129</v>
      </c>
      <c r="E31" s="13" t="s">
        <v>27</v>
      </c>
      <c r="F31" s="43" t="s">
        <v>18</v>
      </c>
      <c r="G31" s="13" t="s">
        <v>119</v>
      </c>
      <c r="H31" s="15" t="s">
        <v>67</v>
      </c>
      <c r="I31" s="14" t="s">
        <v>68</v>
      </c>
      <c r="J31" s="14" t="s">
        <v>31</v>
      </c>
      <c r="K31" s="14">
        <v>0</v>
      </c>
      <c r="L31" s="27"/>
      <c r="M31" s="34"/>
    </row>
    <row r="32" ht="17.6" spans="1:13">
      <c r="A32" s="13" t="s">
        <v>130</v>
      </c>
      <c r="B32" s="13" t="s">
        <v>63</v>
      </c>
      <c r="C32" s="13" t="s">
        <v>72</v>
      </c>
      <c r="D32" s="14" t="s">
        <v>131</v>
      </c>
      <c r="E32" s="13" t="s">
        <v>27</v>
      </c>
      <c r="F32" s="43" t="s">
        <v>18</v>
      </c>
      <c r="G32" s="13" t="s">
        <v>66</v>
      </c>
      <c r="H32" s="15" t="s">
        <v>67</v>
      </c>
      <c r="I32" s="14" t="s">
        <v>68</v>
      </c>
      <c r="J32" s="14" t="s">
        <v>31</v>
      </c>
      <c r="K32" s="14">
        <v>0</v>
      </c>
      <c r="L32" s="27"/>
      <c r="M32" s="34"/>
    </row>
    <row r="33" ht="17.6" spans="1:13">
      <c r="A33" s="13" t="s">
        <v>132</v>
      </c>
      <c r="B33" s="13" t="s">
        <v>63</v>
      </c>
      <c r="C33" s="13" t="s">
        <v>72</v>
      </c>
      <c r="D33" s="14" t="s">
        <v>133</v>
      </c>
      <c r="E33" s="13" t="s">
        <v>27</v>
      </c>
      <c r="F33" s="43" t="s">
        <v>18</v>
      </c>
      <c r="G33" s="13" t="s">
        <v>66</v>
      </c>
      <c r="H33" s="15" t="s">
        <v>67</v>
      </c>
      <c r="I33" s="14" t="s">
        <v>68</v>
      </c>
      <c r="J33" s="14" t="s">
        <v>31</v>
      </c>
      <c r="K33" s="14">
        <v>0</v>
      </c>
      <c r="L33" s="27"/>
      <c r="M33" s="34"/>
    </row>
    <row r="34" ht="17.6" spans="1:13">
      <c r="A34" s="13"/>
      <c r="B34" s="13"/>
      <c r="C34" s="13"/>
      <c r="D34" s="14"/>
      <c r="E34" s="13"/>
      <c r="F34" s="14"/>
      <c r="G34" s="13"/>
      <c r="H34" s="15"/>
      <c r="I34" s="14"/>
      <c r="J34" s="14"/>
      <c r="K34" s="14"/>
      <c r="L34" s="27"/>
      <c r="M34" s="34"/>
    </row>
    <row r="35" ht="17.6" spans="1:13">
      <c r="A35" s="13"/>
      <c r="B35" s="13"/>
      <c r="C35" s="13"/>
      <c r="D35" s="14"/>
      <c r="E35" s="13"/>
      <c r="F35" s="14"/>
      <c r="G35" s="13"/>
      <c r="H35" s="15"/>
      <c r="I35" s="14"/>
      <c r="J35" s="14"/>
      <c r="K35" s="14"/>
      <c r="L35" s="27"/>
      <c r="M35" s="34"/>
    </row>
    <row r="36" ht="17.6" spans="1:13">
      <c r="A36" s="13"/>
      <c r="B36" s="13"/>
      <c r="C36" s="13"/>
      <c r="D36" s="14"/>
      <c r="E36" s="13"/>
      <c r="F36" s="14"/>
      <c r="G36" s="13"/>
      <c r="H36" s="15"/>
      <c r="I36" s="14"/>
      <c r="J36" s="14"/>
      <c r="K36" s="14"/>
      <c r="L36" s="27"/>
      <c r="M36" s="34"/>
    </row>
    <row r="37" ht="17.6" spans="1:13">
      <c r="A37" s="13"/>
      <c r="B37" s="13"/>
      <c r="C37" s="13"/>
      <c r="D37" s="14"/>
      <c r="E37" s="13"/>
      <c r="F37" s="14"/>
      <c r="G37" s="13"/>
      <c r="H37" s="15"/>
      <c r="I37" s="14"/>
      <c r="J37" s="14"/>
      <c r="K37" s="14"/>
      <c r="L37" s="27"/>
      <c r="M37" s="34"/>
    </row>
    <row r="38" ht="17.6" spans="1:13">
      <c r="A38" s="13"/>
      <c r="B38" s="13"/>
      <c r="C38" s="13"/>
      <c r="D38" s="14"/>
      <c r="E38" s="13"/>
      <c r="F38" s="14"/>
      <c r="G38" s="13"/>
      <c r="H38" s="15"/>
      <c r="I38" s="14"/>
      <c r="J38" s="14"/>
      <c r="K38" s="14"/>
      <c r="L38" s="27"/>
      <c r="M38" s="34"/>
    </row>
    <row r="39" ht="17.6" spans="1:13">
      <c r="A39" s="13"/>
      <c r="B39" s="13"/>
      <c r="C39" s="13"/>
      <c r="D39" s="14"/>
      <c r="E39" s="13"/>
      <c r="F39" s="14"/>
      <c r="G39" s="13"/>
      <c r="H39" s="15"/>
      <c r="I39" s="14"/>
      <c r="J39" s="14"/>
      <c r="K39" s="14"/>
      <c r="L39" s="27"/>
      <c r="M39" s="34"/>
    </row>
    <row r="40" ht="17.6" spans="1:13">
      <c r="A40" s="13"/>
      <c r="B40" s="13"/>
      <c r="C40" s="13"/>
      <c r="D40" s="14"/>
      <c r="E40" s="13"/>
      <c r="F40" s="14"/>
      <c r="G40" s="13"/>
      <c r="H40" s="15"/>
      <c r="I40" s="14"/>
      <c r="J40" s="14"/>
      <c r="K40" s="14"/>
      <c r="L40" s="27"/>
      <c r="M40" s="34"/>
    </row>
    <row r="41" ht="17.6" spans="1:13">
      <c r="A41" s="13"/>
      <c r="B41" s="13"/>
      <c r="C41" s="13"/>
      <c r="D41" s="14"/>
      <c r="E41" s="13"/>
      <c r="F41" s="14"/>
      <c r="G41" s="13"/>
      <c r="H41" s="15"/>
      <c r="I41" s="14"/>
      <c r="J41" s="14"/>
      <c r="K41" s="14"/>
      <c r="L41" s="27" t="str">
        <f>IF(Formato!$C41&lt;&gt;"",MONTH(C41),"")</f>
        <v/>
      </c>
      <c r="M41" s="34" t="str">
        <f>IF(Formato!$G41&lt;&gt;"",MONTH(G41),"")</f>
        <v/>
      </c>
    </row>
    <row r="42" ht="17.6" spans="1:13">
      <c r="A42" s="13"/>
      <c r="B42" s="13"/>
      <c r="C42" s="13"/>
      <c r="D42" s="14"/>
      <c r="E42" s="13"/>
      <c r="F42" s="14"/>
      <c r="G42" s="13"/>
      <c r="H42" s="15"/>
      <c r="I42" s="14"/>
      <c r="J42" s="14"/>
      <c r="K42" s="14"/>
      <c r="L42" s="27" t="str">
        <f>IF(Formato!$C42&lt;&gt;"",MONTH(C42),"")</f>
        <v/>
      </c>
      <c r="M42" s="34" t="str">
        <f>IF(Formato!$G42&lt;&gt;"",MONTH(G42),"")</f>
        <v/>
      </c>
    </row>
    <row r="43" ht="17.6" spans="1:13">
      <c r="A43" s="13"/>
      <c r="B43" s="13"/>
      <c r="C43" s="13"/>
      <c r="D43" s="14"/>
      <c r="E43" s="13"/>
      <c r="F43" s="14"/>
      <c r="G43" s="13"/>
      <c r="H43" s="15"/>
      <c r="I43" s="14"/>
      <c r="J43" s="14"/>
      <c r="K43" s="14"/>
      <c r="L43" s="27" t="str">
        <f>IF(Formato!$C43&lt;&gt;"",MONTH(C43),"")</f>
        <v/>
      </c>
      <c r="M43" s="34" t="str">
        <f>IF(Formato!$G43&lt;&gt;"",MONTH(G43),"")</f>
        <v/>
      </c>
    </row>
    <row r="44" ht="17.6" spans="1:13">
      <c r="A44" s="13"/>
      <c r="B44" s="13"/>
      <c r="C44" s="13"/>
      <c r="D44" s="14"/>
      <c r="E44" s="13"/>
      <c r="F44" s="14"/>
      <c r="G44" s="13"/>
      <c r="H44" s="15"/>
      <c r="I44" s="14"/>
      <c r="J44" s="14"/>
      <c r="K44" s="14"/>
      <c r="L44" s="28" t="str">
        <f>IF(Formato!$C44&lt;&gt;"",MONTH(C44),"")</f>
        <v/>
      </c>
      <c r="M44" s="35" t="str">
        <f>IF(Formato!$G44&lt;&gt;"",MONTH(G44),"")</f>
        <v/>
      </c>
    </row>
    <row r="45" ht="17.6" spans="1:13">
      <c r="A45" s="13"/>
      <c r="B45" s="13"/>
      <c r="C45" s="13"/>
      <c r="D45" s="14"/>
      <c r="E45" s="13"/>
      <c r="F45" s="14"/>
      <c r="G45" s="13"/>
      <c r="H45" s="15"/>
      <c r="I45" s="14"/>
      <c r="J45" s="14"/>
      <c r="K45" s="14"/>
      <c r="L45" s="28" t="str">
        <f>IF(Formato!$C45&lt;&gt;"",MONTH(C45),"")</f>
        <v/>
      </c>
      <c r="M45" s="35" t="str">
        <f>IF(Formato!$G45&lt;&gt;"",MONTH(G45),"")</f>
        <v/>
      </c>
    </row>
    <row r="46" ht="17.6" spans="1:13">
      <c r="A46" s="13"/>
      <c r="B46" s="13"/>
      <c r="C46" s="13"/>
      <c r="D46" s="14"/>
      <c r="E46" s="13"/>
      <c r="F46" s="14"/>
      <c r="G46" s="13"/>
      <c r="H46" s="15"/>
      <c r="I46" s="14"/>
      <c r="J46" s="14"/>
      <c r="K46" s="14"/>
      <c r="L46" s="28" t="str">
        <f>IF(Formato!$C46&lt;&gt;"",MONTH(C46),"")</f>
        <v/>
      </c>
      <c r="M46" s="35" t="str">
        <f>IF(Formato!$G46&lt;&gt;"",MONTH(G46),"")</f>
        <v/>
      </c>
    </row>
    <row r="47" ht="17.6" spans="1:13">
      <c r="A47" s="13"/>
      <c r="B47" s="13"/>
      <c r="C47" s="13"/>
      <c r="D47" s="14"/>
      <c r="E47" s="13"/>
      <c r="F47" s="14"/>
      <c r="G47" s="13"/>
      <c r="H47" s="15"/>
      <c r="I47" s="14"/>
      <c r="J47" s="14"/>
      <c r="K47" s="14"/>
      <c r="L47" s="28" t="str">
        <f>IF(Formato!$C47&lt;&gt;"",MONTH(C47),"")</f>
        <v/>
      </c>
      <c r="M47" s="35" t="str">
        <f>IF(Formato!$G47&lt;&gt;"",MONTH(G47),"")</f>
        <v/>
      </c>
    </row>
    <row r="48" ht="17.6" spans="1:13">
      <c r="A48" s="13"/>
      <c r="B48" s="13"/>
      <c r="C48" s="13"/>
      <c r="D48" s="14"/>
      <c r="E48" s="13"/>
      <c r="F48" s="14"/>
      <c r="G48" s="13"/>
      <c r="H48" s="15"/>
      <c r="I48" s="14"/>
      <c r="J48" s="14"/>
      <c r="K48" s="14"/>
      <c r="L48" s="28" t="str">
        <f>IF(Formato!$C48&lt;&gt;"",MONTH(C48),"")</f>
        <v/>
      </c>
      <c r="M48" s="35" t="str">
        <f>IF(Formato!$G48&lt;&gt;"",MONTH(G48),"")</f>
        <v/>
      </c>
    </row>
    <row r="49" ht="17.6" spans="1:13">
      <c r="A49" s="13"/>
      <c r="B49" s="13"/>
      <c r="C49" s="13"/>
      <c r="D49" s="14"/>
      <c r="E49" s="13"/>
      <c r="F49" s="14"/>
      <c r="G49" s="13"/>
      <c r="H49" s="15"/>
      <c r="I49" s="14"/>
      <c r="J49" s="14"/>
      <c r="K49" s="14"/>
      <c r="L49" s="28" t="str">
        <f>IF(Formato!$C49&lt;&gt;"",MONTH(C49),"")</f>
        <v/>
      </c>
      <c r="M49" s="35" t="str">
        <f>IF(Formato!$G49&lt;&gt;"",MONTH(G49),"")</f>
        <v/>
      </c>
    </row>
    <row r="50" ht="17.6" spans="1:13">
      <c r="A50" s="13"/>
      <c r="B50" s="13"/>
      <c r="C50" s="13"/>
      <c r="D50" s="14"/>
      <c r="E50" s="13"/>
      <c r="F50" s="14"/>
      <c r="G50" s="13"/>
      <c r="H50" s="15"/>
      <c r="I50" s="14"/>
      <c r="J50" s="14"/>
      <c r="K50" s="14"/>
      <c r="L50" s="28" t="str">
        <f>IF(Formato!$C50&lt;&gt;"",MONTH(C50),"")</f>
        <v/>
      </c>
      <c r="M50" s="35" t="str">
        <f>IF(Formato!$G50&lt;&gt;"",MONTH(G50),"")</f>
        <v/>
      </c>
    </row>
    <row r="51" ht="17.6" spans="1:13">
      <c r="A51" s="13"/>
      <c r="B51" s="13"/>
      <c r="C51" s="13"/>
      <c r="D51" s="14"/>
      <c r="E51" s="13"/>
      <c r="F51" s="14"/>
      <c r="G51" s="13"/>
      <c r="H51" s="15"/>
      <c r="I51" s="14"/>
      <c r="J51" s="14"/>
      <c r="K51" s="14"/>
      <c r="L51" s="28" t="str">
        <f>IF(Formato!$C51&lt;&gt;"",MONTH(C51),"")</f>
        <v/>
      </c>
      <c r="M51" s="35" t="str">
        <f>IF(Formato!$G51&lt;&gt;"",MONTH(G51),"")</f>
        <v/>
      </c>
    </row>
    <row r="52" ht="17.6" spans="1:13">
      <c r="A52" s="13"/>
      <c r="B52" s="13"/>
      <c r="C52" s="16"/>
      <c r="D52" s="14"/>
      <c r="E52" s="13"/>
      <c r="F52" s="14"/>
      <c r="G52" s="13"/>
      <c r="H52" s="15"/>
      <c r="I52" s="14"/>
      <c r="J52" s="14"/>
      <c r="K52" s="14"/>
      <c r="L52" s="28" t="str">
        <f>IF(Formato!$C52&lt;&gt;"",MONTH(C52),"")</f>
        <v/>
      </c>
      <c r="M52" s="35" t="str">
        <f>IF(Formato!$G52&lt;&gt;"",MONTH(G52),"")</f>
        <v/>
      </c>
    </row>
    <row r="53" ht="17.6" spans="1:13">
      <c r="A53" s="13"/>
      <c r="B53" s="13"/>
      <c r="C53" s="16"/>
      <c r="D53" s="14"/>
      <c r="E53" s="13"/>
      <c r="F53" s="14"/>
      <c r="G53" s="13"/>
      <c r="H53" s="15"/>
      <c r="I53" s="14"/>
      <c r="J53" s="14"/>
      <c r="K53" s="14"/>
      <c r="L53" s="28" t="str">
        <f>IF(Formato!$C53&lt;&gt;"",MONTH(C53),"")</f>
        <v/>
      </c>
      <c r="M53" s="35" t="str">
        <f>IF(Formato!$G53&lt;&gt;"",MONTH(G53),"")</f>
        <v/>
      </c>
    </row>
    <row r="54" ht="17.6" spans="1:13">
      <c r="A54" s="13"/>
      <c r="B54" s="13"/>
      <c r="C54" s="16"/>
      <c r="D54" s="14"/>
      <c r="E54" s="13"/>
      <c r="F54" s="14"/>
      <c r="G54" s="13"/>
      <c r="H54" s="15"/>
      <c r="I54" s="14"/>
      <c r="J54" s="14"/>
      <c r="K54" s="14"/>
      <c r="L54" s="28" t="str">
        <f>IF(Formato!$C54&lt;&gt;"",MONTH(C54),"")</f>
        <v/>
      </c>
      <c r="M54" s="35" t="str">
        <f>IF(Formato!$G54&lt;&gt;"",MONTH(G54),"")</f>
        <v/>
      </c>
    </row>
    <row r="55" ht="17.6" spans="1:13">
      <c r="A55" s="13"/>
      <c r="B55" s="13"/>
      <c r="C55" s="16"/>
      <c r="D55" s="14"/>
      <c r="E55" s="13"/>
      <c r="F55" s="14"/>
      <c r="G55" s="13"/>
      <c r="H55" s="15"/>
      <c r="I55" s="14"/>
      <c r="J55" s="14"/>
      <c r="K55" s="14"/>
      <c r="L55" s="28" t="str">
        <f>IF(Formato!$C55&lt;&gt;"",MONTH(C55),"")</f>
        <v/>
      </c>
      <c r="M55" s="35" t="str">
        <f>IF(Formato!$G55&lt;&gt;"",MONTH(G55),"")</f>
        <v/>
      </c>
    </row>
    <row r="56" ht="17.6" spans="1:13">
      <c r="A56" s="13"/>
      <c r="B56" s="13"/>
      <c r="C56" s="16"/>
      <c r="D56" s="14"/>
      <c r="E56" s="13"/>
      <c r="F56" s="14"/>
      <c r="G56" s="13"/>
      <c r="H56" s="15"/>
      <c r="I56" s="14"/>
      <c r="J56" s="14"/>
      <c r="K56" s="14"/>
      <c r="L56" s="28" t="str">
        <f>IF(Formato!$C56&lt;&gt;"",MONTH(C56),"")</f>
        <v/>
      </c>
      <c r="M56" s="35" t="str">
        <f>IF(Formato!$G56&lt;&gt;"",MONTH(G56),"")</f>
        <v/>
      </c>
    </row>
    <row r="57" ht="17.6" spans="1:13">
      <c r="A57" s="13"/>
      <c r="B57" s="13"/>
      <c r="C57" s="16"/>
      <c r="D57" s="14"/>
      <c r="E57" s="13"/>
      <c r="F57" s="14"/>
      <c r="G57" s="13"/>
      <c r="H57" s="15"/>
      <c r="I57" s="14"/>
      <c r="J57" s="14"/>
      <c r="K57" s="14"/>
      <c r="L57" s="28" t="str">
        <f>IF(Formato!$C57&lt;&gt;"",MONTH(C57),"")</f>
        <v/>
      </c>
      <c r="M57" s="35" t="str">
        <f>IF(Formato!$G57&lt;&gt;"",MONTH(G57),"")</f>
        <v/>
      </c>
    </row>
    <row r="58" ht="17.6" spans="1:13">
      <c r="A58" s="13"/>
      <c r="B58" s="13"/>
      <c r="C58" s="16"/>
      <c r="D58" s="14"/>
      <c r="E58" s="13"/>
      <c r="F58" s="14"/>
      <c r="G58" s="13"/>
      <c r="H58" s="15"/>
      <c r="I58" s="14"/>
      <c r="J58" s="14"/>
      <c r="K58" s="14"/>
      <c r="L58" s="28" t="str">
        <f>IF(Formato!$C58&lt;&gt;"",MONTH(C58),"")</f>
        <v/>
      </c>
      <c r="M58" s="35" t="str">
        <f>IF(Formato!$G58&lt;&gt;"",MONTH(G58),"")</f>
        <v/>
      </c>
    </row>
    <row r="59" ht="17.6" spans="1:13">
      <c r="A59" s="13"/>
      <c r="B59" s="13"/>
      <c r="C59" s="16"/>
      <c r="D59" s="14"/>
      <c r="E59" s="13"/>
      <c r="F59" s="14"/>
      <c r="G59" s="13"/>
      <c r="H59" s="15"/>
      <c r="I59" s="14"/>
      <c r="J59" s="14"/>
      <c r="K59" s="14"/>
      <c r="L59" s="28" t="str">
        <f>IF(Formato!$C59&lt;&gt;"",MONTH(C59),"")</f>
        <v/>
      </c>
      <c r="M59" s="35" t="str">
        <f>IF(Formato!$G59&lt;&gt;"",MONTH(G59),"")</f>
        <v/>
      </c>
    </row>
    <row r="60" ht="17.6" spans="1:13">
      <c r="A60" s="13"/>
      <c r="B60" s="13"/>
      <c r="C60" s="16"/>
      <c r="D60" s="14"/>
      <c r="E60" s="13"/>
      <c r="F60" s="14"/>
      <c r="G60" s="13"/>
      <c r="H60" s="15"/>
      <c r="I60" s="14"/>
      <c r="J60" s="14"/>
      <c r="K60" s="14"/>
      <c r="L60" s="28" t="str">
        <f>IF(Formato!$C60&lt;&gt;"",MONTH(C60),"")</f>
        <v/>
      </c>
      <c r="M60" s="35" t="str">
        <f>IF(Formato!$G60&lt;&gt;"",MONTH(G60),"")</f>
        <v/>
      </c>
    </row>
    <row r="61" ht="17.6" spans="1:13">
      <c r="A61" s="13"/>
      <c r="B61" s="13"/>
      <c r="C61" s="16"/>
      <c r="D61" s="14"/>
      <c r="E61" s="13"/>
      <c r="F61" s="14"/>
      <c r="G61" s="13"/>
      <c r="H61" s="15"/>
      <c r="I61" s="14"/>
      <c r="J61" s="14"/>
      <c r="K61" s="14"/>
      <c r="L61" s="28" t="str">
        <f>IF(Formato!$C61&lt;&gt;"",MONTH(C61),"")</f>
        <v/>
      </c>
      <c r="M61" s="35" t="str">
        <f>IF(Formato!$G61&lt;&gt;"",MONTH(G61),"")</f>
        <v/>
      </c>
    </row>
    <row r="62" ht="17.6" spans="1:13">
      <c r="A62" s="13"/>
      <c r="B62" s="13"/>
      <c r="C62" s="16"/>
      <c r="D62" s="14"/>
      <c r="E62" s="13"/>
      <c r="F62" s="14"/>
      <c r="G62" s="13"/>
      <c r="H62" s="15"/>
      <c r="I62" s="14"/>
      <c r="J62" s="14"/>
      <c r="K62" s="14"/>
      <c r="L62" s="27" t="str">
        <f>IF(Formato!$C62&lt;&gt;"",MONTH(C62),"")</f>
        <v/>
      </c>
      <c r="M62" s="34" t="str">
        <f>IF(Formato!$G62&lt;&gt;"",MONTH(G62),"")</f>
        <v/>
      </c>
    </row>
    <row r="63" ht="17.6" spans="1:13">
      <c r="A63" s="17"/>
      <c r="B63" s="13"/>
      <c r="C63" s="15"/>
      <c r="D63" s="14"/>
      <c r="E63" s="13"/>
      <c r="F63" s="14"/>
      <c r="G63" s="15"/>
      <c r="H63" s="15"/>
      <c r="I63" s="14"/>
      <c r="J63" s="14"/>
      <c r="K63" s="14"/>
      <c r="L63" s="28" t="str">
        <f>IF(Formato!$C63&lt;&gt;"",MONTH(C63),"")</f>
        <v/>
      </c>
      <c r="M63" s="35" t="str">
        <f>IF(Formato!$G63&lt;&gt;"",MONTH(G63),"")</f>
        <v/>
      </c>
    </row>
    <row r="64" ht="17.6" spans="1:13">
      <c r="A64" s="13"/>
      <c r="B64" s="13"/>
      <c r="C64" s="15"/>
      <c r="D64" s="14"/>
      <c r="E64" s="13"/>
      <c r="F64" s="14"/>
      <c r="G64" s="15"/>
      <c r="H64" s="15"/>
      <c r="I64" s="14"/>
      <c r="J64" s="14"/>
      <c r="K64" s="14"/>
      <c r="L64" s="28" t="str">
        <f>IF(Formato!$C64&lt;&gt;"",MONTH(C64),"")</f>
        <v/>
      </c>
      <c r="M64" s="35" t="str">
        <f>IF(Formato!$G64&lt;&gt;"",MONTH(G64),"")</f>
        <v/>
      </c>
    </row>
  </sheetData>
  <sheetProtection selectLockedCells="1"/>
  <mergeCells count="5">
    <mergeCell ref="C1:D1"/>
    <mergeCell ref="I1:L1"/>
    <mergeCell ref="I2:L2"/>
    <mergeCell ref="A6:I6"/>
    <mergeCell ref="D7:F7"/>
  </mergeCells>
  <dataValidations count="5">
    <dataValidation type="whole" operator="between"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17 E10:E11 E12:E14 E15:E16 E18:E20 E21:E33 E34:E64">
      <formula1>CTramites</formula1>
    </dataValidation>
    <dataValidation type="list" allowBlank="1" showInputMessage="1" showErrorMessage="1" errorTitle="Error" error="Seleccione alguna de las modalidades&#10;" promptTitle="Respuesta Otograda" prompt="Seleccione la modalidad bajo la cual se otorgó la respuesta&#10;" sqref="F10:F62">
      <formula1>CRespuestas</formula1>
    </dataValidation>
    <dataValidation type="list" allowBlank="1" showInputMessage="1" showErrorMessage="1" sqref="F63:F64">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4">
      <formula1>CMedios</formula1>
    </dataValidation>
  </dataValidations>
  <pageMargins left="0.75" right="0.75" top="1" bottom="1" header="0" footer="0"/>
  <pageSetup paperSize="1" orientation="portrait"/>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Company>serverweb</Company>
  <Application>Microsoft Macintosh Excel</Application>
  <HeadingPairs>
    <vt:vector size="2" baseType="variant">
      <vt:variant>
        <vt:lpstr>工作表</vt:lpstr>
      </vt:variant>
      <vt:variant>
        <vt:i4>2</vt:i4>
      </vt:variant>
    </vt:vector>
  </HeadingPairs>
  <TitlesOfParts>
    <vt:vector size="2" baseType="lpstr">
      <vt:lpstr>Fundamentación</vt:lpstr>
      <vt:lpstr>Formato</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Papa</cp:lastModifiedBy>
  <dcterms:created xsi:type="dcterms:W3CDTF">2017-10-19T10:18:00Z</dcterms:created>
  <dcterms:modified xsi:type="dcterms:W3CDTF">2026-01-05T10:43:59Z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7DBA0DA44AD26AF5B7E1356991EFE46F_42</vt:lpwstr>
  </property>
  <property fmtid="{D5CDD505-2E9C-101B-9397-08002B2CF9AE}" pid="3" name="KSOProductBuildVer">
    <vt:lpwstr>3082-12.1.23152.23152</vt:lpwstr>
  </property>
</Properties>
</file>