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16"/>
  <workbookPr/>
  <mc:AlternateContent xmlns:mc="http://schemas.openxmlformats.org/markup-compatibility/2006">
    <mc:Choice Requires="x15">
      <x15ac:absPath xmlns:x15ac="http://schemas.microsoft.com/office/spreadsheetml/2010/11/ac" url="/Users/Papa/Desktop/Agosto/Agosto/"/>
    </mc:Choice>
  </mc:AlternateContent>
  <xr:revisionPtr revIDLastSave="0" documentId="13_ncr:1_{BB570650-9CAE-3044-9F6D-B60262C3044A}" xr6:coauthVersionLast="47" xr6:coauthVersionMax="47" xr10:uidLastSave="{00000000-0000-0000-0000-000000000000}"/>
  <bookViews>
    <workbookView xWindow="0" yWindow="500" windowWidth="28800" windowHeight="1610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52" i="1" l="1"/>
  <c r="L53" i="1"/>
  <c r="L54" i="1"/>
  <c r="L55" i="1"/>
  <c r="L56" i="1"/>
  <c r="L57" i="1"/>
  <c r="L58" i="1"/>
  <c r="L59" i="1"/>
  <c r="L60" i="1"/>
  <c r="L61" i="1"/>
  <c r="L62" i="1"/>
  <c r="M52" i="1"/>
  <c r="M53" i="1"/>
  <c r="M54" i="1"/>
  <c r="M55" i="1"/>
  <c r="M56" i="1"/>
  <c r="M57" i="1"/>
  <c r="M58" i="1"/>
  <c r="M59" i="1"/>
  <c r="M60" i="1"/>
  <c r="M61" i="1"/>
  <c r="M62" i="1"/>
  <c r="L11" i="1"/>
  <c r="M11" i="1"/>
  <c r="L12" i="1"/>
  <c r="M12" i="1"/>
  <c r="L13" i="1"/>
  <c r="M13" i="1"/>
  <c r="L14" i="1"/>
  <c r="M14" i="1"/>
  <c r="L15" i="1"/>
  <c r="M15" i="1"/>
  <c r="L16" i="1"/>
  <c r="M16" i="1"/>
  <c r="L17" i="1"/>
  <c r="M17" i="1"/>
  <c r="L18" i="1"/>
  <c r="M18" i="1"/>
  <c r="L19" i="1"/>
  <c r="M19" i="1"/>
  <c r="L20" i="1"/>
  <c r="M20" i="1"/>
  <c r="L41" i="1"/>
  <c r="M41" i="1"/>
  <c r="L42" i="1"/>
  <c r="M42" i="1"/>
  <c r="L43" i="1"/>
  <c r="M43" i="1"/>
  <c r="L44" i="1"/>
  <c r="M44" i="1"/>
  <c r="L45" i="1"/>
  <c r="M45" i="1"/>
  <c r="L46" i="1"/>
  <c r="M46" i="1"/>
  <c r="L47" i="1"/>
  <c r="M47" i="1"/>
  <c r="L48" i="1"/>
  <c r="M48" i="1"/>
  <c r="L49" i="1"/>
  <c r="M49" i="1"/>
  <c r="L50" i="1"/>
  <c r="M50" i="1"/>
  <c r="L51" i="1"/>
  <c r="M51" i="1"/>
  <c r="L10" i="1"/>
  <c r="M10" i="1"/>
  <c r="M64" i="1"/>
  <c r="L64" i="1"/>
  <c r="M63" i="1"/>
  <c r="L63" i="1"/>
  <c r="B2"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rgb="FF000000"/>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<sst xmlns="http://schemas.openxmlformats.org/spreadsheetml/2006/main" count="246" uniqueCount="119">
  <si>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</si>
  <si>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</si>
  <si>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</si>
  <si>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</si>
  <si>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</si>
  <si>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</si>
  <si>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</si>
  <si>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</si>
  <si>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</si>
  <si>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</si>
  <si>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</si>
  <si>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</si>
  <si>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</si>
  <si>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</si>
  <si>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</si>
  <si>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</si>
  <si>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</si>
  <si>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</si>
  <si>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</si>
  <si>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</si>
  <si>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</si>
  <si>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</si>
  <si>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</si>
  <si>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</si>
  <si>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</si>
  <si>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</si>
  <si>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</si>
  <si>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</si>
  <si>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</si>
  <si>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</si>
  <si>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</si>
  <si>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</si>
  <si>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</si>
  <si>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</si>
  <si>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</si>
  <si>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</si>
  <si>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</si>
  <si>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</si>
  <si>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</si>
  <si>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</si>
  <si>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</si>
  <si>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</si>
  <si>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</si>
  <si>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</si>
  <si>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</si>
  <si>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</si>
  <si>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</si>
  <si>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</si>
  <si>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</si>
  <si>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</si>
  <si>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</si>
  <si>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</si>
  <si>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</si>
  <si>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</si>
  <si>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</si>
  <si>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</si>
  <si>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</si>
  <si>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</si>
  <si>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</si>
  <si>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</si>
  <si>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Acceso</t>
  </si>
  <si>
    <t>sin costo</t>
  </si>
  <si>
    <t>UNIVERSIDAD AUTONOMA DE SAN LUIS POTOSÍ</t>
  </si>
  <si>
    <t>Folio</t>
  </si>
  <si>
    <t>sin nombre</t>
  </si>
  <si>
    <t>14/08/2025</t>
  </si>
  <si>
    <t>15/08/2025</t>
  </si>
  <si>
    <t>03/09/2025</t>
  </si>
  <si>
    <t>06/08/2025</t>
  </si>
  <si>
    <t>07/08/2025</t>
  </si>
  <si>
    <t>12/08/2025</t>
  </si>
  <si>
    <t>01/09/2025</t>
  </si>
  <si>
    <t>240477625000149</t>
  </si>
  <si>
    <t>240477625000150</t>
  </si>
  <si>
    <t>240477625000151</t>
  </si>
  <si>
    <t>240477625000152</t>
  </si>
  <si>
    <t>240477625000153</t>
  </si>
  <si>
    <t>240477625000154</t>
  </si>
  <si>
    <t>240477625000155</t>
  </si>
  <si>
    <t>240477625000156</t>
  </si>
  <si>
    <t>240477625000158</t>
  </si>
  <si>
    <t>240477625000159</t>
  </si>
  <si>
    <t>240477625000160</t>
  </si>
  <si>
    <t>240477625000161</t>
  </si>
  <si>
    <t>240477625000162</t>
  </si>
  <si>
    <t>240477625000163</t>
  </si>
  <si>
    <t>240477625000164</t>
  </si>
  <si>
    <t>240477625000165</t>
  </si>
  <si>
    <t>240477625000166</t>
  </si>
  <si>
    <t>240477625000167</t>
  </si>
  <si>
    <t>04/08/2025</t>
  </si>
  <si>
    <t>05/08/2025</t>
  </si>
  <si>
    <t>11/08/2025</t>
  </si>
  <si>
    <t>02/09/2025</t>
  </si>
  <si>
    <t>22/09/2025</t>
  </si>
  <si>
    <t>05/09/2025</t>
  </si>
  <si>
    <t>08/09/2025</t>
  </si>
  <si>
    <t>09/09/2025</t>
  </si>
  <si>
    <t>11/09/2025</t>
  </si>
  <si>
    <t>12/09/2025</t>
  </si>
  <si>
    <t>17/09/2025</t>
  </si>
  <si>
    <t xml:space="preserve">solicito información sobre cuáles son los ingresos que percibe la Facultad de Ciencias de la Comunicación por cursos de titulación, capacitaciones externas a organismos públicos y privados.
Cuáles convenios o contratos ha realizado de enero de 2025 a la fecha, el nombre de las instituciones, a quiénes ha prestado sus servicios y los montos que ha cobrado. </t>
  </si>
  <si>
    <t xml:space="preserve">Buen día, 
Por medio del presente me permito solicitarle de la manera más atenta se me brinde apoyo para la obtención de información relacionada con el tema del uso apropiado de especies vegetales para las áreas urbanas en el estado de San Luis Potosí y sus diferentes regiones.
Para lo cual le solicito la siguiente información:
1. Inventario vegetal de plantas, árboles o arbustos usadas en áreas urbanas para cada región del Estado de Aguascalientes.
2. Especificaciones técnicas de las especies usadas en ambientes urbanos como necesidades hídricas, profundidad para plantar, altura, si rompe o no infraestructura (banquetas, camellones o guarniciones).
3. Paleta vegetal usada en el Estado.
4. Resultados de estudios de fitoremediación derivados de los proyectos de arborización urbana.
5. Plan de resultado u objetivos a corto, mediano o largo plazo.
6. Proyectos de arborización, reforestación o forestación que se desarrollen actualmente.
De antemano agradezco su apoyo en brindarme dicha información, y adicionalmente solicito que en caso de no contar con la información se justifique de manera puntual el porqué no se cuenta con la información o el porqué no es posible compartirlas de manera pública.
</t>
  </si>
  <si>
    <t>Con fundamento en el artículo 4º de la Ley General de Transparencia y Acceso a la Información Pública, el cual reconoce como derecho humano el acceso a la información en posesión de los sujetos obligados, y en virtud de que toda información generada, obtenida, adquirida, transformada o en posesión de los sujetos obligados es pública y accesible, me permito solicitar de manera respetuosa la siguiente información relativa a los procesos de asignación de horas clase realizados mediante convocatoria pública por parte de la Facultad de Derecho, correspondientes a los años 2022, 2023, 2024 y 2025, en los que haya resultado seleccionado el Lic. Bernardo David Cisneros Silva.
Información solicitada:
Relación de materias que le fueron asignadas al Lic. Bernardo David Cisneros Silva como resultado de los procesos de asignación por convocatoria pública en los años 2022, 2023, 2024 y 2025.
Actas de integración de los comités de evaluación de expedientes correspondientes a cada una de las materias que le fueron asignadas, donde conste la conformación del comité evaluador (cargo, si cuenta con voz y voto).
Dictámenes emitidos por dichos comités, en los cuales se determine la asignación de las materias al Lic. Bernardo David Cisneros Silva.
Versión pública de los expedientes de los participantes que ocuparon el segundo y tercer lugar en los procesos de asignación de las materias en que resultó seleccionado el mencionado docente, atendiendo al principio de máxima publicidad y a la protección de datos personales, así como el docente Cisneros Silva. (donde conste la experiencia laboral, docente y profesional de mas de 5 años, tal y como lo establece los requisitos de las convocatorias)
Documento donde conste la autorización o visto bueno emitido por el representante sindical del personal académico de la Facultad de Derecho, en relación con la asignación de materias al Lic. Bernardo David Cisneros Silva, en los años señalados.
Observaciones:
La información solicitada se refiere a procesos convocados públicamente por una institución académica pública, y por lo tanto, se trata de información pública en términos del artículo 4º y demás relativos de la Ley General de Transparencia.
En caso de que alguno de los documentos contenga datos personales o confidenciales, solicito se me entregue en versión pública, de conformidad con el principio de máxima publicidad.
Sin otro particular, agradezco de antemano la atención prestada a la presente solicitud, reiterando mi interés en que esta información sea proporcionada de manera desglosada por año y por asignatura, para facilitar su análisis.</t>
  </si>
  <si>
    <t xml:space="preserve">Es ampliamente conocido que la cualidad de las personas juzgadoras para el desempeño de sus labores es de alta importancia en la sociedad democrática, es por ello que solicito el promedio general de egreso, a nivel Licenciatura, del Lic. José Pedro Gómez Ávila, electo como Juez de Oralidad Penal, en las elecciones Históricas de cargos de elección popular del Poder Judicial del Estado de San Luis Potosí, 2025. Asimismo, solicito el promedio obtenido en las materias de especialización, para el desempeño del cargo de Juez de Oralidad Penal.
Ahora bien, lo anterior es de Interés público, ya que el individuo referido resultó electo en un proceso de elección constitucional en el cual el cumplimiento de requisitos académicos es indispensable para su validez. </t>
  </si>
  <si>
    <t xml:space="preserve">Quiero que se me proporcione copia certificada de la Cédula Profesional de Maestría que dice tener MAGDALENA BEATRIZ GONZALEZ VEGA, toda vez que es Defensora de los Derechos Universitarios, y en el Directorio aparece con el Grado de Maestra y siendo una obligación de Transparencia contenida en el artículo 84 fracción X de la Ley de Transparencia del Estado. 
Se precisa que el documento solicitado es EXCLUSIVAMENTE LA COPIA CERTIFICADA DE SU CÉDULA PROFESIONAL DE MAESTRÍA y no ningun otro documento diverso, dado que en la página de Cédulas Profesionales de la SEP no aparece con cédula que le autorice ostentarse con el referido grado y al consultar la información pública de oficio que mes con mes publica la UASLP, si vienen las cédulas profesionales de los distintos funcionarios, pero en el caso de ella no aparace ningún documento publicado. En caso de no contar con la cédula por no tener el grado, solicito se proporcione la relativa a su último grado de estudios como marca la Ley.
</t>
  </si>
  <si>
    <t xml:space="preserve">Solicito me sean proporcionado el salario del personal que labora para el área de servicios bibliotecarios, en especifico en servicios especializados de información, correspondiente a las servidoras públicas Erika Ochoa Capuchino, Leticia Pérez Tobias y Luz Elena Ontiveros Loredo. </t>
  </si>
  <si>
    <t>informacion de nuevo ingreso</t>
  </si>
  <si>
    <t xml:space="preserve">solo información de la institucion </t>
  </si>
  <si>
    <t>Buen día, por medio de este conducto hago la solicitud de la información estadística de la convocatoria de licenciatura e ingeniería del año 2025 con los siguientes rubros:
•	Nombre de carrera
•	Modalidad (presencial y a distancia)
•	Número de oferta de lugares por carrera
•	Número de solicitudes
•	Número de aspirantes que presentaron examen
•	Número de aspirantes aceptados
•	Número de aspirantes rechazados
•	Área
•	Campus o sede
•	En un documento en Excel
Con el fin de un proyecto de investigación, Sin más por el momento me despido sin antes enviarle un cordial saludo y agradeciendo por la información.</t>
  </si>
  <si>
    <t>Solicito se me proporcione los documentos con los cuales haya dado cumplimiento a lo establecido por el artículo 45 en todas y cada una de sus fracciones, de la ley de protección de datos personales en posesión de los sujetos obligados del Estado de San Luis Potosí.</t>
  </si>
  <si>
    <t>copia certificada del certificado de calificaciones del alumno HOMERO SALAZAR CARDOZA exalumno de la Facultad de derecho. autorizando para recibirla al suscrito Alois Álvarez Soldevilla</t>
  </si>
  <si>
    <t xml:space="preserve">Por este medio, y con fundamento en el artículo 6° de la Constitución Política de los Estados Unidos Mexicanos, en la Ley General de Transparencia y Acceso a la Información Pública, así como en la legislación estatal aplicable, me permito solicitar —de manera atenta y respetuosa— información estadística correspondiente a los ciclos escolares 2015-2016 al 2024-2025, relacionada con los niveles educativos de bachillerato y licenciatura que ofrece la Universidad Autónoma del Estado de México (UAEMéx).
Esta solicitud se realiza en mi carácter de Jefa del Departamento de Información y Estadística de la UAEMéx, en el marco de un análisis académico institucional, cuyo propósito es fortalecer los procesos de seguimiento y mejora continua de nuestros programas educativos.
Adjunto a la presente un archivo en formato Excel que contiene:
•	Una hoja con la lista de variables e indicadores solicitados, diferenciados por nivel educativo.
•	Una hoja con las definiciones correspondientes a cada indicador, basadas en los criterios oficiales establecidos por la Secretaría de Educación Pública (SEP).
De ser posible, agradeceré que la información sea proporcionada en un formato abierto y procesable (.xlsx o .csv), con los datos desglosados por año y por indicador. En caso de que algún dato no se encuentre disponible, agradeceré se indique el motivo, y si es posible, la dependencia responsable de su generación o resguardo.
Finalidad del uso de la información:
La información solicitada será utilizada exclusivamente con fines académicos, en el marco de un proyecto institucional de la UAEMéx enfocado al análisis de parámetros educativos y orientado a la mejora de la calidad en la educación superior.
Agradezco de antemano la atención prestada a esta solicitud y quedo atenta a cualquier aclaración o información adicional que se requiera.
Atentamente,
Anareli Domínguez Gómez
Jefa del Departamento de Información y Estadística
Universidad Autónoma del Estado de México (UAEMéx)
adominguezgo@uaemex.mx
adominguezg870@gmail.com
</t>
  </si>
  <si>
    <t xml:space="preserve">Por este medio solicito lo siguiente: 
¿La institución (Universidad) cuenta con un esquema de sorteos universitarios? , es decir se realizan sorteos universitarios? 
Cuentan con un mecanismo donde se informe a la comunidad respecto al ejercicio de la venta de sorteos como en que se invierte la ganancia de los sorteos realizados, proporcionar documentación  soporte o enlace electrónico. 
</t>
  </si>
  <si>
    <t xml:space="preserve">Por este medio, y con fundamento en el artículo 6° de la Constitución Política de los Estados Unidos Mexicanos, en la Ley General de Transparencia y Acceso a la Información Pública y en la legislación estatal aplicable, en mi calidad de Jefa del Departamento de Información y Estadística de la Universidad Autónoma del Estado de México (UAEMéx), con el objetivo de realizar un análisis académico institucional comparativo, me permito dirigirme a usted con el fin de realizar una solicitud de información estadística sobre su universidad.
El propósito de este análisis es fortalecer los procesos de seguimiento, evaluación y mejora continua de los programas educativos de nivel superior a nivel nacional. Por ello de manera respetuosa y atenta, le solicito algunas series estadísticas correspondientes al periodo entre los ciclos escolares 2015-2016 y 2024-2025, las cuales dan cuenta del comportamiento de diversos indicadores académicos al interior de su universidad.
Para facilitar la atención a esta solicitud, adjunto un archivo en formato Excel que contiene:
- Lista de variables e indicadores solicitados diferenciados por nivel educativo.
-Archivo adjunto con las definiciones correspondientes a cada indicador las cuales están basadas en los criterios oficiales establecidos por la Secretaría de Educación Pública (SEP).
Agradezco de antemano su valiosa colaboración y quedo atenta a cualquier duda o comentario que pudiera surgir.
Atentamente,
Anareli Domínguez Gómez
Jefa del Departamento de Información y Estadística, UAEMéx.
adominguezgo@uaemex.mx
adominguezg870@gmail.com
</t>
  </si>
  <si>
    <t>Cuántos espacios dentro de las instalaciones universitarias en las cuatro regiones del estado tiene en renta; quiero una lista detallada de cuáles son y en qué instalaciones o facultades están.</t>
  </si>
  <si>
    <t xml:space="preserve">Cuánto cobran de renta por cada espacio de las facultades de la UASLP, nombres de quiénes rentan esos espacios;. Necesito una explicación detallada sobre el procedimiento para asignar dichos espacios, sea por comodato o préstamo, así como los beneficiarios en cualquiera de las modalidades. </t>
  </si>
  <si>
    <t xml:space="preserve">Solicito información sobre sobre los estacionamientos dentro de sus instalaciones, en cuánto los rentan o cuánto cobran a los usuarios por mes, día y/o hora. </t>
  </si>
  <si>
    <t xml:space="preserve">Solicito información sobre el proceso de asignación de las concesiones de las cafeterías de las facultades de la UASLP, cuánto recauda la institución por estos negocios; necesito una lista detallada de los nombres y/o empresas que operan cada una de las cafeterías de las facultades de las cuatro regiones.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</si>
</sst>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2"/>
      <color rgb="FF000000"/>
      <name val="Arial"/>
      <family val="2"/>
    </font>
    <font>
      <sz val="9"/>
      <color rgb="FF000000"/>
      <name val="Tahoma"/>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rgb="FF000000"/>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rgb="FF70AD47"/>
      </left>
      <right/>
      <top style="thin">
        <color rgb="FF70AD47"/>
      </top>
      <bottom/>
      <diagonal/>
    </border>
  </borders>
  <cellStyleXfs count="2">
    <xf numFmtId="0" fontId="0" fillId="0" borderId="0"/>
    <xf numFmtId="0" fontId="4" fillId="7" borderId="12" applyNumberFormat="0" applyFont="0" applyAlignment="0" applyProtection="0"/>
  </cellStyleXfs>
  <cellXfs count="47">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7" fillId="8" borderId="14" xfId="0" applyFont="1" applyFill="1" applyBorder="1" applyAlignment="1">
      <alignment horizontal="center"/>
    </xf>
    <xf numFmtId="0" fontId="4" fillId="0" borderId="0" xfId="0" applyFont="1" applyAlignment="1">
      <alignment horizontal="center"/>
    </xf>
    <xf numFmtId="0" fontId="4" fillId="0" borderId="0" xfId="0" applyFont="1" applyAlignment="1">
      <alignment horizontal="center" vertical="center" wrapText="1"/>
    </xf>
    <xf numFmtId="164" fontId="7" fillId="6" borderId="0" xfId="0" applyNumberFormat="1" applyFont="1" applyFill="1" applyAlignment="1">
      <alignment horizontal="center"/>
    </xf>
    <xf numFmtId="0" fontId="6" fillId="0" borderId="0" xfId="0" applyFont="1"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family val="2"/>
        <scheme val="none"/>
      </font>
      <fill>
        <patternFill patternType="solid">
          <fgColor indexed="64"/>
          <bgColor indexed="26"/>
        </patternFill>
      </fill>
    </dxf>
    <dxf>
      <font>
        <b val="0"/>
        <i val="0"/>
        <strike val="0"/>
        <condense val="0"/>
        <extend val="0"/>
        <outline val="0"/>
        <shadow val="0"/>
        <u val="none"/>
        <vertAlign val="baseline"/>
        <sz val="12"/>
        <color auto="1"/>
        <name val="Arial"/>
        <family val="2"/>
        <scheme val="none"/>
      </font>
      <fill>
        <patternFill patternType="solid">
          <fgColor indexed="64"/>
          <bgColor indexed="26"/>
        </patternFill>
      </fill>
    </dxf>
    <dxf>
      <font>
        <strike val="0"/>
        <outline val="0"/>
        <shadow val="0"/>
        <u val="none"/>
        <vertAlign val="baseline"/>
        <sz val="12"/>
        <color auto="1"/>
        <name val="Arial"/>
        <family val="2"/>
        <scheme val="none"/>
      </font>
      <fill>
        <patternFill patternType="solid">
          <fgColor indexed="64"/>
          <bgColor indexed="26"/>
        </patternFill>
      </fill>
    </dxf>
    <dxf>
      <font>
        <b val="0"/>
        <i val="0"/>
        <strike val="0"/>
        <condense val="0"/>
        <extend val="0"/>
        <outline val="0"/>
        <shadow val="0"/>
        <u val="none"/>
        <vertAlign val="baseline"/>
        <sz val="12"/>
        <color auto="1"/>
        <name val="Arial"/>
        <family val="2"/>
        <scheme val="none"/>
      </font>
      <numFmt numFmtId="19" formatCode="dd/mm/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family val="2"/>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family val="2"/>
        <scheme val="none"/>
      </font>
      <fill>
        <patternFill patternType="solid">
          <fgColor indexed="64"/>
          <bgColor indexed="26"/>
        </patternFill>
      </fill>
    </dxf>
    <dxf>
      <font>
        <strike val="0"/>
        <outline val="0"/>
        <shadow val="0"/>
        <u val="none"/>
        <vertAlign val="baseline"/>
        <sz val="12"/>
        <color auto="1"/>
        <name val="Arial"/>
        <family val="2"/>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family val="2"/>
        <scheme val="none"/>
      </font>
      <fill>
        <patternFill patternType="solid">
          <fgColor indexed="64"/>
          <bgColor indexed="26"/>
        </patternFill>
      </fill>
    </dxf>
    <dxf>
      <font>
        <strike val="0"/>
        <outline val="0"/>
        <shadow val="0"/>
        <u val="none"/>
        <vertAlign val="baseline"/>
        <sz val="12"/>
        <color auto="1"/>
        <name val="Arial"/>
        <family val="2"/>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family val="2"/>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62" totalsRowShown="0" headerRowDxfId="13">
  <tableColumns count="13">
    <tableColumn id="1" xr3:uid="{00000000-0010-0000-0300-000001000000}" name="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zoomScaleNormal="100" workbookViewId="0">
      <selection activeCell="C1" sqref="C1:E1"/>
    </sheetView>
  </sheetViews>
  <sheetFormatPr baseColWidth="10" defaultColWidth="11.5" defaultRowHeight="13" x14ac:dyDescent="0.15"/>
  <cols>
    <col min="1" max="1" width="11.5" style="11"/>
    <col min="2" max="2" width="12" style="11" customWidth="1"/>
    <col min="3" max="3" width="135.33203125" customWidth="1"/>
  </cols>
  <sheetData>
    <row r="1" spans="1:5" ht="25" x14ac:dyDescent="0.25">
      <c r="A1" s="12" t="s">
        <v>0</v>
      </c>
      <c r="B1" s="12" t="s">
        <v>1</v>
      </c>
      <c r="C1" s="40" t="s">
        <v>2</v>
      </c>
      <c r="D1" s="40"/>
      <c r="E1" s="40"/>
    </row>
    <row r="2" spans="1:5" ht="85.5" customHeight="1" x14ac:dyDescent="0.15">
      <c r="A2" s="13">
        <v>34</v>
      </c>
      <c r="B2" s="13" t="s">
        <v>3</v>
      </c>
      <c r="C2" s="39" t="s">
        <v>4</v>
      </c>
      <c r="D2" s="39"/>
      <c r="E2" s="39"/>
    </row>
    <row r="3" spans="1:5" ht="64.5" customHeight="1" x14ac:dyDescent="0.15">
      <c r="A3" s="13">
        <v>54</v>
      </c>
      <c r="B3" s="13" t="s">
        <v>5</v>
      </c>
      <c r="C3" s="39" t="s">
        <v>6</v>
      </c>
      <c r="D3" s="39"/>
      <c r="E3" s="39"/>
    </row>
    <row r="4" spans="1:5" ht="69" customHeight="1" x14ac:dyDescent="0.15">
      <c r="A4" s="13">
        <v>54</v>
      </c>
      <c r="B4" s="13" t="s">
        <v>7</v>
      </c>
      <c r="C4" s="39" t="s">
        <v>8</v>
      </c>
      <c r="D4" s="39"/>
      <c r="E4" s="39"/>
    </row>
    <row r="10" spans="1:5" ht="16" x14ac:dyDescent="0.15">
      <c r="B10" s="38" t="s">
        <v>44</v>
      </c>
      <c r="C10" s="38"/>
    </row>
    <row r="12" spans="1:5" x14ac:dyDescent="0.15">
      <c r="B12" s="22" t="s">
        <v>9</v>
      </c>
      <c r="C12" s="10" t="s">
        <v>10</v>
      </c>
    </row>
    <row r="13" spans="1:5" x14ac:dyDescent="0.15">
      <c r="B13" s="11">
        <v>1</v>
      </c>
      <c r="C13" s="10" t="s">
        <v>11</v>
      </c>
    </row>
    <row r="14" spans="1:5" x14ac:dyDescent="0.15">
      <c r="B14" s="11">
        <v>2</v>
      </c>
      <c r="C14" s="10" t="s">
        <v>12</v>
      </c>
    </row>
    <row r="15" spans="1:5" x14ac:dyDescent="0.15">
      <c r="B15" s="11">
        <v>3</v>
      </c>
      <c r="C15" s="10" t="s">
        <v>13</v>
      </c>
    </row>
    <row r="16" spans="1:5" x14ac:dyDescent="0.15">
      <c r="B16" s="11">
        <v>4</v>
      </c>
      <c r="C16" s="10" t="s">
        <v>14</v>
      </c>
    </row>
    <row r="17" spans="2:3" x14ac:dyDescent="0.15">
      <c r="B17" s="11">
        <v>5</v>
      </c>
      <c r="C17" s="10" t="s">
        <v>15</v>
      </c>
    </row>
    <row r="18" spans="2:3" x14ac:dyDescent="0.15">
      <c r="B18" s="11">
        <v>6</v>
      </c>
      <c r="C18" s="10" t="s">
        <v>16</v>
      </c>
    </row>
    <row r="19" spans="2:3" x14ac:dyDescent="0.15">
      <c r="B19" s="11">
        <v>7</v>
      </c>
      <c r="C19" s="10" t="s">
        <v>17</v>
      </c>
    </row>
    <row r="20" spans="2:3" x14ac:dyDescent="0.15">
      <c r="B20" s="11">
        <v>8</v>
      </c>
      <c r="C20" s="10" t="s">
        <v>18</v>
      </c>
    </row>
    <row r="21" spans="2:3" x14ac:dyDescent="0.15">
      <c r="B21" s="11">
        <v>9</v>
      </c>
      <c r="C21" s="10" t="s">
        <v>19</v>
      </c>
    </row>
    <row r="22" spans="2:3" x14ac:dyDescent="0.15">
      <c r="B22" s="11">
        <v>10</v>
      </c>
      <c r="C22" t="s">
        <v>57</v>
      </c>
    </row>
    <row r="23" spans="2:3" x14ac:dyDescent="0.15">
      <c r="B23" s="11">
        <v>11</v>
      </c>
      <c r="C23" s="10" t="s">
        <v>58</v>
      </c>
    </row>
    <row r="24" spans="2:3" x14ac:dyDescent="0.15">
      <c r="B24" s="11">
        <v>12</v>
      </c>
      <c r="C24" s="10" t="s">
        <v>56</v>
      </c>
    </row>
    <row r="26" spans="2:3" ht="16" x14ac:dyDescent="0.15">
      <c r="B26" s="38" t="s">
        <v>43</v>
      </c>
      <c r="C26" s="38"/>
    </row>
    <row r="28" spans="2:3" x14ac:dyDescent="0.15">
      <c r="B28" s="22" t="s">
        <v>20</v>
      </c>
      <c r="C28" s="10" t="s">
        <v>10</v>
      </c>
    </row>
    <row r="29" spans="2:3" x14ac:dyDescent="0.15">
      <c r="B29" s="11">
        <v>1</v>
      </c>
      <c r="C29" s="10" t="s">
        <v>21</v>
      </c>
    </row>
    <row r="30" spans="2:3" x14ac:dyDescent="0.15">
      <c r="B30" s="11">
        <v>2</v>
      </c>
      <c r="C30" s="10" t="s">
        <v>22</v>
      </c>
    </row>
    <row r="31" spans="2:3" x14ac:dyDescent="0.15">
      <c r="B31" s="11">
        <v>3</v>
      </c>
      <c r="C31" s="10" t="s">
        <v>23</v>
      </c>
    </row>
    <row r="34" spans="2:3" ht="16" x14ac:dyDescent="0.15">
      <c r="B34" s="38" t="s">
        <v>45</v>
      </c>
      <c r="C34" s="38"/>
    </row>
    <row r="36" spans="2:3" x14ac:dyDescent="0.15">
      <c r="B36" s="22" t="s">
        <v>46</v>
      </c>
      <c r="C36" s="10" t="s">
        <v>10</v>
      </c>
    </row>
    <row r="37" spans="2:3" x14ac:dyDescent="0.15">
      <c r="B37" s="11">
        <v>1</v>
      </c>
      <c r="C37" s="10" t="s">
        <v>47</v>
      </c>
    </row>
    <row r="38" spans="2:3" x14ac:dyDescent="0.15">
      <c r="B38" s="11">
        <v>2</v>
      </c>
      <c r="C38" s="10" t="s">
        <v>52</v>
      </c>
    </row>
    <row r="39" spans="2:3" x14ac:dyDescent="0.15">
      <c r="B39" s="11">
        <v>3</v>
      </c>
      <c r="C39" s="10" t="s">
        <v>48</v>
      </c>
    </row>
    <row r="40" spans="2:3" x14ac:dyDescent="0.15">
      <c r="B40" s="11">
        <v>4</v>
      </c>
      <c r="C40" s="10" t="s">
        <v>50</v>
      </c>
    </row>
    <row r="41" spans="2:3" x14ac:dyDescent="0.15">
      <c r="B41" s="11">
        <v>5</v>
      </c>
      <c r="C41" t="s">
        <v>49</v>
      </c>
    </row>
    <row r="42" spans="2:3" x14ac:dyDescent="0.15">
      <c r="B42" s="11">
        <v>6</v>
      </c>
      <c r="C42" t="s">
        <v>51</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64"/>
  <sheetViews>
    <sheetView showGridLines="0" tabSelected="1" zoomScale="90" zoomScaleNormal="90" workbookViewId="0">
      <selection activeCell="G3" sqref="G3"/>
    </sheetView>
  </sheetViews>
  <sheetFormatPr baseColWidth="10" defaultColWidth="9.1640625" defaultRowHeight="13" x14ac:dyDescent="0.15"/>
  <cols>
    <col min="1" max="1" width="19.83203125" style="6" customWidth="1"/>
    <col min="2" max="2" width="17.5" customWidth="1"/>
    <col min="3" max="3" width="14.6640625" customWidth="1"/>
    <col min="4" max="4" width="26.1640625" customWidth="1"/>
    <col min="5" max="5" width="19" customWidth="1"/>
    <col min="6" max="6" width="53.6640625" customWidth="1"/>
    <col min="7" max="7" width="21.6640625" bestFit="1" customWidth="1"/>
    <col min="8" max="8" width="11.1640625" bestFit="1" customWidth="1"/>
    <col min="9" max="9" width="13.5" bestFit="1" customWidth="1"/>
    <col min="10" max="10" width="11.6640625" bestFit="1" customWidth="1"/>
    <col min="11" max="11" width="14.5" customWidth="1"/>
    <col min="12" max="12" width="13.5" hidden="1" customWidth="1"/>
    <col min="13" max="13" width="8.6640625" hidden="1" customWidth="1"/>
    <col min="14" max="14" width="44.5" customWidth="1"/>
    <col min="15" max="253" width="11.5" customWidth="1"/>
  </cols>
  <sheetData>
    <row r="1" spans="1:16" ht="27.75" customHeight="1" x14ac:dyDescent="0.15">
      <c r="A1" s="2" t="s">
        <v>24</v>
      </c>
      <c r="B1" s="19">
        <v>8</v>
      </c>
      <c r="C1" s="42" t="s">
        <v>25</v>
      </c>
      <c r="D1" s="43"/>
      <c r="F1" s="2" t="s">
        <v>26</v>
      </c>
      <c r="G1" s="8" t="s">
        <v>27</v>
      </c>
      <c r="H1" s="7">
        <v>18</v>
      </c>
      <c r="I1" s="44" t="s">
        <v>28</v>
      </c>
      <c r="J1" s="45"/>
      <c r="K1" s="45"/>
      <c r="L1" s="45"/>
    </row>
    <row r="2" spans="1:16" ht="29.25" customHeight="1" thickBot="1" x14ac:dyDescent="0.2">
      <c r="B2" s="20" t="str">
        <f>IF(B1&gt;0, CHOOSE(B1,"Enero", "Febrero", "Marzo", "Abril", "Mayo", "Junio", "Julio", "Agosto","Septiembre","Octubre","Noviembre","Diciembre"),"Escriba arriba número de mes a reportar")</f>
        <v>Agosto</v>
      </c>
      <c r="F2" s="34" t="s">
        <v>62</v>
      </c>
      <c r="G2" s="9" t="s">
        <v>29</v>
      </c>
      <c r="H2" s="7">
        <v>6</v>
      </c>
      <c r="I2" s="44" t="s">
        <v>30</v>
      </c>
      <c r="J2" s="45"/>
      <c r="K2" s="45"/>
      <c r="L2" s="45"/>
    </row>
    <row r="3" spans="1:16" ht="19" thickBot="1" x14ac:dyDescent="0.2">
      <c r="A3" s="2" t="s">
        <v>31</v>
      </c>
      <c r="B3" s="19">
        <v>2025</v>
      </c>
      <c r="D3" s="3"/>
      <c r="E3" s="15"/>
      <c r="F3" s="14"/>
      <c r="M3" s="23" t="s">
        <v>32</v>
      </c>
    </row>
    <row r="4" spans="1:16" ht="32.25" customHeight="1" x14ac:dyDescent="0.15">
      <c r="M4" s="24">
        <v>1</v>
      </c>
      <c r="N4" s="32" t="s">
        <v>33</v>
      </c>
    </row>
    <row r="5" spans="1:16" ht="85" thickBot="1" x14ac:dyDescent="0.2">
      <c r="F5" s="10"/>
      <c r="M5" s="25">
        <v>2</v>
      </c>
      <c r="N5" s="31" t="s">
        <v>34</v>
      </c>
    </row>
    <row r="6" spans="1:16" ht="18" customHeight="1" x14ac:dyDescent="0.2">
      <c r="A6" s="41" t="s">
        <v>35</v>
      </c>
      <c r="B6" s="41"/>
      <c r="C6" s="41"/>
      <c r="D6" s="41"/>
      <c r="E6" s="41"/>
      <c r="F6" s="41"/>
      <c r="G6" s="41"/>
      <c r="H6" s="41"/>
      <c r="I6" s="41"/>
    </row>
    <row r="7" spans="1:16" x14ac:dyDescent="0.15">
      <c r="D7" s="46" t="s">
        <v>59</v>
      </c>
      <c r="E7" s="46"/>
      <c r="F7" s="46"/>
    </row>
    <row r="9" spans="1:16" s="1" customFormat="1" ht="44.25" customHeight="1" thickBot="1" x14ac:dyDescent="0.2">
      <c r="A9" s="35" t="s">
        <v>63</v>
      </c>
      <c r="B9" s="21" t="s">
        <v>54</v>
      </c>
      <c r="C9" s="30" t="s">
        <v>36</v>
      </c>
      <c r="D9" s="37" t="s">
        <v>37</v>
      </c>
      <c r="E9" s="30" t="s">
        <v>20</v>
      </c>
      <c r="F9" s="30" t="s">
        <v>9</v>
      </c>
      <c r="G9" s="30" t="s">
        <v>38</v>
      </c>
      <c r="H9" s="30" t="s">
        <v>53</v>
      </c>
      <c r="I9" s="30" t="s">
        <v>39</v>
      </c>
      <c r="J9" s="30" t="s">
        <v>55</v>
      </c>
      <c r="K9" s="30" t="s">
        <v>40</v>
      </c>
      <c r="L9" s="16" t="s">
        <v>41</v>
      </c>
      <c r="M9" s="16" t="s">
        <v>42</v>
      </c>
    </row>
    <row r="10" spans="1:16" ht="16" x14ac:dyDescent="0.2">
      <c r="A10" s="26" t="s">
        <v>72</v>
      </c>
      <c r="B10" s="26" t="s">
        <v>64</v>
      </c>
      <c r="C10" s="26" t="s">
        <v>90</v>
      </c>
      <c r="D10" s="26" t="s">
        <v>101</v>
      </c>
      <c r="E10" s="26" t="s">
        <v>23</v>
      </c>
      <c r="F10" s="29" t="s">
        <v>17</v>
      </c>
      <c r="G10" s="26" t="s">
        <v>93</v>
      </c>
      <c r="H10" s="27" t="s">
        <v>60</v>
      </c>
      <c r="I10" s="28" t="s">
        <v>61</v>
      </c>
      <c r="J10" s="28" t="s">
        <v>47</v>
      </c>
      <c r="K10" s="28">
        <v>0</v>
      </c>
      <c r="L10" s="4">
        <f>IF(Formato!$C10&lt;&gt;"",MONTH(C10),"")</f>
        <v>8</v>
      </c>
      <c r="M10" s="5">
        <f>IF(Formato!$G10&lt;&gt;"",MONTH(G10),"")</f>
        <v>9</v>
      </c>
      <c r="P10" s="10"/>
    </row>
    <row r="11" spans="1:16" ht="16" x14ac:dyDescent="0.2">
      <c r="A11" s="26" t="s">
        <v>73</v>
      </c>
      <c r="B11" s="26" t="s">
        <v>64</v>
      </c>
      <c r="C11" s="26" t="s">
        <v>91</v>
      </c>
      <c r="D11" s="28" t="s">
        <v>102</v>
      </c>
      <c r="E11" s="26" t="s">
        <v>23</v>
      </c>
      <c r="F11" s="29" t="s">
        <v>17</v>
      </c>
      <c r="G11" s="26" t="s">
        <v>67</v>
      </c>
      <c r="H11" s="27" t="s">
        <v>60</v>
      </c>
      <c r="I11" s="28" t="s">
        <v>61</v>
      </c>
      <c r="J11" s="28" t="s">
        <v>47</v>
      </c>
      <c r="K11" s="28">
        <v>0</v>
      </c>
      <c r="L11" s="4">
        <f>IF(Formato!$C11&lt;&gt;"",MONTH(C11),"")</f>
        <v>8</v>
      </c>
      <c r="M11" s="5">
        <f>IF(Formato!$G11&lt;&gt;"",MONTH(G11),"")</f>
        <v>9</v>
      </c>
      <c r="P11" s="10"/>
    </row>
    <row r="12" spans="1:16" ht="16" x14ac:dyDescent="0.2">
      <c r="A12" s="26" t="s">
        <v>74</v>
      </c>
      <c r="B12" s="26" t="s">
        <v>64</v>
      </c>
      <c r="C12" s="26" t="s">
        <v>68</v>
      </c>
      <c r="D12" s="28" t="s">
        <v>103</v>
      </c>
      <c r="E12" s="26" t="s">
        <v>22</v>
      </c>
      <c r="F12" s="29" t="s">
        <v>17</v>
      </c>
      <c r="G12" s="26" t="s">
        <v>94</v>
      </c>
      <c r="H12" s="27" t="s">
        <v>60</v>
      </c>
      <c r="I12" s="28" t="s">
        <v>61</v>
      </c>
      <c r="J12" s="28" t="s">
        <v>47</v>
      </c>
      <c r="K12" s="28">
        <v>0</v>
      </c>
      <c r="L12" s="4">
        <f>IF(Formato!$C12&lt;&gt;"",MONTH(C12),"")</f>
        <v>8</v>
      </c>
      <c r="M12" s="5">
        <f>IF(Formato!$G12&lt;&gt;"",MONTH(G12),"")</f>
        <v>9</v>
      </c>
      <c r="P12" s="10"/>
    </row>
    <row r="13" spans="1:16" ht="16" x14ac:dyDescent="0.2">
      <c r="A13" s="26" t="s">
        <v>75</v>
      </c>
      <c r="B13" s="26" t="s">
        <v>64</v>
      </c>
      <c r="C13" s="26" t="s">
        <v>69</v>
      </c>
      <c r="D13" s="28" t="s">
        <v>104</v>
      </c>
      <c r="E13" s="26" t="s">
        <v>23</v>
      </c>
      <c r="F13" s="29" t="s">
        <v>17</v>
      </c>
      <c r="G13" s="26" t="s">
        <v>95</v>
      </c>
      <c r="H13" s="27" t="s">
        <v>60</v>
      </c>
      <c r="I13" s="28" t="s">
        <v>61</v>
      </c>
      <c r="J13" s="28" t="s">
        <v>47</v>
      </c>
      <c r="K13" s="28">
        <v>0</v>
      </c>
      <c r="L13" s="4">
        <f>IF(Formato!$C13&lt;&gt;"",MONTH(C13),"")</f>
        <v>8</v>
      </c>
      <c r="M13" s="5">
        <f>IF(Formato!$G13&lt;&gt;"",MONTH(G13),"")</f>
        <v>9</v>
      </c>
    </row>
    <row r="14" spans="1:16" ht="16" x14ac:dyDescent="0.2">
      <c r="A14" s="26" t="s">
        <v>76</v>
      </c>
      <c r="B14" s="26" t="s">
        <v>64</v>
      </c>
      <c r="C14" s="26" t="s">
        <v>92</v>
      </c>
      <c r="D14" s="28" t="s">
        <v>105</v>
      </c>
      <c r="E14" s="26" t="s">
        <v>22</v>
      </c>
      <c r="F14" s="29" t="s">
        <v>17</v>
      </c>
      <c r="G14" s="26" t="s">
        <v>96</v>
      </c>
      <c r="H14" s="27" t="s">
        <v>60</v>
      </c>
      <c r="I14" s="28" t="s">
        <v>61</v>
      </c>
      <c r="J14" s="28" t="s">
        <v>47</v>
      </c>
      <c r="K14" s="28">
        <v>0</v>
      </c>
      <c r="L14" s="4">
        <f>IF(Formato!$C14&lt;&gt;"",MONTH(C14),"")</f>
        <v>8</v>
      </c>
      <c r="M14" s="5">
        <f>IF(Formato!$G14&lt;&gt;"",MONTH(G14),"")</f>
        <v>9</v>
      </c>
    </row>
    <row r="15" spans="1:16" ht="16" x14ac:dyDescent="0.2">
      <c r="A15" s="26" t="s">
        <v>77</v>
      </c>
      <c r="B15" s="26" t="s">
        <v>64</v>
      </c>
      <c r="C15" s="26" t="s">
        <v>70</v>
      </c>
      <c r="D15" s="28" t="s">
        <v>106</v>
      </c>
      <c r="E15" s="26" t="s">
        <v>23</v>
      </c>
      <c r="F15" s="29" t="s">
        <v>17</v>
      </c>
      <c r="G15" s="26" t="s">
        <v>97</v>
      </c>
      <c r="H15" s="27" t="s">
        <v>60</v>
      </c>
      <c r="I15" s="28" t="s">
        <v>61</v>
      </c>
      <c r="J15" s="28" t="s">
        <v>47</v>
      </c>
      <c r="K15" s="28">
        <v>0</v>
      </c>
      <c r="L15" s="4">
        <f>IF(Formato!$C15&lt;&gt;"",MONTH(C15),"")</f>
        <v>8</v>
      </c>
      <c r="M15" s="5">
        <f>IF(Formato!$G15&lt;&gt;"",MONTH(G15),"")</f>
        <v>9</v>
      </c>
    </row>
    <row r="16" spans="1:16" ht="16" x14ac:dyDescent="0.2">
      <c r="A16" s="26" t="s">
        <v>78</v>
      </c>
      <c r="B16" s="26" t="s">
        <v>64</v>
      </c>
      <c r="C16" s="26" t="s">
        <v>65</v>
      </c>
      <c r="D16" s="28" t="s">
        <v>107</v>
      </c>
      <c r="E16" s="26" t="s">
        <v>23</v>
      </c>
      <c r="F16" s="29" t="s">
        <v>17</v>
      </c>
      <c r="G16" s="26" t="s">
        <v>98</v>
      </c>
      <c r="H16" s="27" t="s">
        <v>60</v>
      </c>
      <c r="I16" s="28" t="s">
        <v>61</v>
      </c>
      <c r="J16" s="28" t="s">
        <v>47</v>
      </c>
      <c r="K16" s="28">
        <v>0</v>
      </c>
      <c r="L16" s="4">
        <f>IF(Formato!$C16&lt;&gt;"",MONTH(C16),"")</f>
        <v>8</v>
      </c>
      <c r="M16" s="5">
        <f>IF(Formato!$G16&lt;&gt;"",MONTH(G16),"")</f>
        <v>9</v>
      </c>
    </row>
    <row r="17" spans="1:13" ht="16" x14ac:dyDescent="0.2">
      <c r="A17" s="26" t="s">
        <v>79</v>
      </c>
      <c r="B17" s="26" t="s">
        <v>64</v>
      </c>
      <c r="C17" s="26" t="s">
        <v>66</v>
      </c>
      <c r="D17" s="28" t="s">
        <v>108</v>
      </c>
      <c r="E17" s="26" t="s">
        <v>23</v>
      </c>
      <c r="F17" s="29" t="s">
        <v>17</v>
      </c>
      <c r="G17" s="26" t="s">
        <v>99</v>
      </c>
      <c r="H17" s="27" t="s">
        <v>60</v>
      </c>
      <c r="I17" s="28" t="s">
        <v>61</v>
      </c>
      <c r="J17" s="28" t="s">
        <v>47</v>
      </c>
      <c r="K17" s="28">
        <v>0</v>
      </c>
      <c r="L17" s="4">
        <f>IF(Formato!$C17&lt;&gt;"",MONTH(C17),"")</f>
        <v>8</v>
      </c>
      <c r="M17" s="5">
        <f>IF(Formato!$G17&lt;&gt;"",MONTH(G17),"")</f>
        <v>9</v>
      </c>
    </row>
    <row r="18" spans="1:13" ht="16" x14ac:dyDescent="0.2">
      <c r="A18" s="26" t="s">
        <v>80</v>
      </c>
      <c r="B18" s="26" t="s">
        <v>64</v>
      </c>
      <c r="C18" s="26" t="s">
        <v>71</v>
      </c>
      <c r="D18" s="28" t="s">
        <v>109</v>
      </c>
      <c r="E18" s="26" t="s">
        <v>22</v>
      </c>
      <c r="F18" s="29" t="s">
        <v>17</v>
      </c>
      <c r="G18" s="26" t="s">
        <v>100</v>
      </c>
      <c r="H18" s="27" t="s">
        <v>60</v>
      </c>
      <c r="I18" s="28" t="s">
        <v>61</v>
      </c>
      <c r="J18" s="28" t="s">
        <v>47</v>
      </c>
      <c r="K18" s="28">
        <v>0</v>
      </c>
      <c r="L18" s="4">
        <f>IF(Formato!$C18&lt;&gt;"",MONTH(C18),"")</f>
        <v>9</v>
      </c>
      <c r="M18" s="5">
        <f>IF(Formato!$G18&lt;&gt;"",MONTH(G18),"")</f>
        <v>9</v>
      </c>
    </row>
    <row r="19" spans="1:13" ht="16" x14ac:dyDescent="0.2">
      <c r="A19" s="26" t="s">
        <v>81</v>
      </c>
      <c r="B19" s="26" t="s">
        <v>64</v>
      </c>
      <c r="C19" s="26" t="s">
        <v>71</v>
      </c>
      <c r="D19" s="28" t="s">
        <v>110</v>
      </c>
      <c r="E19" s="26" t="s">
        <v>22</v>
      </c>
      <c r="F19" s="29" t="s">
        <v>17</v>
      </c>
      <c r="G19" s="26" t="s">
        <v>100</v>
      </c>
      <c r="H19" s="27" t="s">
        <v>60</v>
      </c>
      <c r="I19" s="28" t="s">
        <v>61</v>
      </c>
      <c r="J19" s="28" t="s">
        <v>47</v>
      </c>
      <c r="K19" s="28">
        <v>0</v>
      </c>
      <c r="L19" s="4">
        <f>IF(Formato!$C19&lt;&gt;"",MONTH(C19),"")</f>
        <v>9</v>
      </c>
      <c r="M19" s="5">
        <f>IF(Formato!$G19&lt;&gt;"",MONTH(G19),"")</f>
        <v>9</v>
      </c>
    </row>
    <row r="20" spans="1:13" ht="16" x14ac:dyDescent="0.2">
      <c r="A20" s="26" t="s">
        <v>82</v>
      </c>
      <c r="B20" s="26" t="s">
        <v>64</v>
      </c>
      <c r="C20" s="26" t="s">
        <v>71</v>
      </c>
      <c r="D20" s="28" t="s">
        <v>111</v>
      </c>
      <c r="E20" s="26" t="s">
        <v>22</v>
      </c>
      <c r="F20" s="29" t="s">
        <v>17</v>
      </c>
      <c r="G20" s="26" t="s">
        <v>100</v>
      </c>
      <c r="H20" s="27" t="s">
        <v>60</v>
      </c>
      <c r="I20" s="28" t="s">
        <v>61</v>
      </c>
      <c r="J20" s="28" t="s">
        <v>47</v>
      </c>
      <c r="K20" s="28">
        <v>0</v>
      </c>
      <c r="L20" s="4">
        <f>IF(Formato!$C20&lt;&gt;"",MONTH(C20),"")</f>
        <v>9</v>
      </c>
      <c r="M20" s="5">
        <f>IF(Formato!$G20&lt;&gt;"",MONTH(G20),"")</f>
        <v>9</v>
      </c>
    </row>
    <row r="21" spans="1:13" ht="16" x14ac:dyDescent="0.2">
      <c r="A21" s="26" t="s">
        <v>83</v>
      </c>
      <c r="B21" s="26" t="s">
        <v>64</v>
      </c>
      <c r="C21" s="27" t="s">
        <v>71</v>
      </c>
      <c r="D21" s="28" t="s">
        <v>112</v>
      </c>
      <c r="E21" s="26" t="s">
        <v>22</v>
      </c>
      <c r="F21" s="29" t="s">
        <v>17</v>
      </c>
      <c r="G21" s="26" t="s">
        <v>100</v>
      </c>
      <c r="H21" s="27" t="s">
        <v>60</v>
      </c>
      <c r="I21" s="28" t="s">
        <v>61</v>
      </c>
      <c r="J21" s="28" t="s">
        <v>47</v>
      </c>
      <c r="K21" s="28">
        <v>0</v>
      </c>
      <c r="L21" s="4"/>
      <c r="M21" s="5"/>
    </row>
    <row r="22" spans="1:13" ht="16" x14ac:dyDescent="0.2">
      <c r="A22" s="26" t="s">
        <v>84</v>
      </c>
      <c r="B22" s="26" t="s">
        <v>64</v>
      </c>
      <c r="C22" s="26" t="s">
        <v>71</v>
      </c>
      <c r="D22" s="28" t="s">
        <v>113</v>
      </c>
      <c r="E22" s="26" t="s">
        <v>22</v>
      </c>
      <c r="F22" s="29" t="s">
        <v>17</v>
      </c>
      <c r="G22" s="26" t="s">
        <v>100</v>
      </c>
      <c r="H22" s="27" t="s">
        <v>60</v>
      </c>
      <c r="I22" s="28" t="s">
        <v>61</v>
      </c>
      <c r="J22" s="28" t="s">
        <v>47</v>
      </c>
      <c r="K22" s="28">
        <v>0</v>
      </c>
      <c r="L22" s="4"/>
      <c r="M22" s="5"/>
    </row>
    <row r="23" spans="1:13" ht="16" x14ac:dyDescent="0.2">
      <c r="A23" s="26" t="s">
        <v>85</v>
      </c>
      <c r="B23" s="26" t="s">
        <v>64</v>
      </c>
      <c r="C23" s="26" t="s">
        <v>71</v>
      </c>
      <c r="D23" s="28" t="s">
        <v>114</v>
      </c>
      <c r="E23" s="26" t="s">
        <v>22</v>
      </c>
      <c r="F23" s="29" t="s">
        <v>17</v>
      </c>
      <c r="G23" s="26" t="s">
        <v>100</v>
      </c>
      <c r="H23" s="27" t="s">
        <v>60</v>
      </c>
      <c r="I23" s="28" t="s">
        <v>61</v>
      </c>
      <c r="J23" s="28" t="s">
        <v>47</v>
      </c>
      <c r="K23" s="28">
        <v>0</v>
      </c>
      <c r="L23" s="4"/>
      <c r="M23" s="5"/>
    </row>
    <row r="24" spans="1:13" ht="16" x14ac:dyDescent="0.2">
      <c r="A24" s="26" t="s">
        <v>86</v>
      </c>
      <c r="B24" s="26" t="s">
        <v>64</v>
      </c>
      <c r="C24" s="26" t="s">
        <v>71</v>
      </c>
      <c r="D24" s="28" t="s">
        <v>115</v>
      </c>
      <c r="E24" s="26" t="s">
        <v>22</v>
      </c>
      <c r="F24" s="29" t="s">
        <v>17</v>
      </c>
      <c r="G24" s="26" t="s">
        <v>100</v>
      </c>
      <c r="H24" s="27" t="s">
        <v>60</v>
      </c>
      <c r="I24" s="28" t="s">
        <v>61</v>
      </c>
      <c r="J24" s="28" t="s">
        <v>47</v>
      </c>
      <c r="K24" s="28">
        <v>0</v>
      </c>
      <c r="L24" s="4"/>
      <c r="M24" s="5"/>
    </row>
    <row r="25" spans="1:13" ht="16" x14ac:dyDescent="0.2">
      <c r="A25" s="26" t="s">
        <v>87</v>
      </c>
      <c r="B25" s="26" t="s">
        <v>64</v>
      </c>
      <c r="C25" s="26" t="s">
        <v>71</v>
      </c>
      <c r="D25" s="28" t="s">
        <v>116</v>
      </c>
      <c r="E25" s="26" t="s">
        <v>22</v>
      </c>
      <c r="F25" s="29" t="s">
        <v>17</v>
      </c>
      <c r="G25" s="26" t="s">
        <v>100</v>
      </c>
      <c r="H25" s="27" t="s">
        <v>60</v>
      </c>
      <c r="I25" s="28" t="s">
        <v>61</v>
      </c>
      <c r="J25" s="28" t="s">
        <v>47</v>
      </c>
      <c r="K25" s="28">
        <v>0</v>
      </c>
      <c r="L25" s="4"/>
      <c r="M25" s="5"/>
    </row>
    <row r="26" spans="1:13" ht="16" x14ac:dyDescent="0.2">
      <c r="A26" s="26" t="s">
        <v>88</v>
      </c>
      <c r="B26" s="26" t="s">
        <v>64</v>
      </c>
      <c r="C26" s="26" t="s">
        <v>71</v>
      </c>
      <c r="D26" s="28" t="s">
        <v>117</v>
      </c>
      <c r="E26" s="26" t="s">
        <v>22</v>
      </c>
      <c r="F26" s="29" t="s">
        <v>17</v>
      </c>
      <c r="G26" s="26" t="s">
        <v>100</v>
      </c>
      <c r="H26" s="27" t="s">
        <v>60</v>
      </c>
      <c r="I26" s="28" t="s">
        <v>61</v>
      </c>
      <c r="J26" s="28" t="s">
        <v>47</v>
      </c>
      <c r="K26" s="28">
        <v>0</v>
      </c>
      <c r="L26" s="4"/>
      <c r="M26" s="5"/>
    </row>
    <row r="27" spans="1:13" ht="16" x14ac:dyDescent="0.2">
      <c r="A27" s="26" t="s">
        <v>89</v>
      </c>
      <c r="B27" s="26" t="s">
        <v>64</v>
      </c>
      <c r="C27" s="26" t="s">
        <v>71</v>
      </c>
      <c r="D27" s="28" t="s">
        <v>118</v>
      </c>
      <c r="E27" s="26" t="s">
        <v>22</v>
      </c>
      <c r="F27" s="29" t="s">
        <v>17</v>
      </c>
      <c r="G27" s="26" t="s">
        <v>100</v>
      </c>
      <c r="H27" s="27" t="s">
        <v>60</v>
      </c>
      <c r="I27" s="28" t="s">
        <v>61</v>
      </c>
      <c r="J27" s="28" t="s">
        <v>47</v>
      </c>
      <c r="K27" s="28">
        <v>0</v>
      </c>
      <c r="L27" s="4"/>
      <c r="M27" s="5"/>
    </row>
    <row r="28" spans="1:13" ht="16" x14ac:dyDescent="0.2">
      <c r="A28" s="26"/>
      <c r="B28" s="26"/>
      <c r="C28" s="26"/>
      <c r="D28" s="28"/>
      <c r="E28" s="26"/>
      <c r="F28" s="29"/>
      <c r="G28" s="26"/>
      <c r="H28" s="27"/>
      <c r="I28" s="28"/>
      <c r="J28" s="28"/>
      <c r="K28" s="28"/>
      <c r="L28" s="4"/>
      <c r="M28" s="5"/>
    </row>
    <row r="29" spans="1:13" ht="16" x14ac:dyDescent="0.2">
      <c r="A29" s="26"/>
      <c r="B29" s="26"/>
      <c r="C29" s="26"/>
      <c r="D29" s="28"/>
      <c r="E29" s="26"/>
      <c r="F29" s="29"/>
      <c r="G29" s="26"/>
      <c r="H29" s="27"/>
      <c r="I29" s="28"/>
      <c r="J29" s="28"/>
      <c r="K29" s="28"/>
      <c r="L29" s="4"/>
      <c r="M29" s="5"/>
    </row>
    <row r="30" spans="1:13" ht="16" x14ac:dyDescent="0.2">
      <c r="A30" s="26"/>
      <c r="B30" s="26"/>
      <c r="C30" s="26"/>
      <c r="D30" s="28"/>
      <c r="E30" s="26"/>
      <c r="F30" s="29"/>
      <c r="G30" s="26"/>
      <c r="H30" s="27"/>
      <c r="I30" s="28"/>
      <c r="J30" s="28"/>
      <c r="K30" s="28"/>
      <c r="L30" s="4"/>
      <c r="M30" s="5"/>
    </row>
    <row r="31" spans="1:13" ht="16" x14ac:dyDescent="0.2">
      <c r="A31" s="26"/>
      <c r="B31" s="26"/>
      <c r="C31" s="26"/>
      <c r="D31" s="28"/>
      <c r="E31" s="26"/>
      <c r="F31" s="29"/>
      <c r="G31" s="26"/>
      <c r="H31" s="27"/>
      <c r="I31" s="28"/>
      <c r="J31" s="28"/>
      <c r="K31" s="28"/>
      <c r="L31" s="4"/>
      <c r="M31" s="5"/>
    </row>
    <row r="32" spans="1:13" ht="16" x14ac:dyDescent="0.2">
      <c r="A32" s="26"/>
      <c r="B32" s="26"/>
      <c r="C32" s="26"/>
      <c r="D32" s="28"/>
      <c r="E32" s="26"/>
      <c r="F32" s="29"/>
      <c r="G32" s="26"/>
      <c r="H32" s="27"/>
      <c r="I32" s="28"/>
      <c r="J32" s="28"/>
      <c r="K32" s="28"/>
      <c r="L32" s="4"/>
      <c r="M32" s="5"/>
    </row>
    <row r="33" spans="1:13" ht="16" x14ac:dyDescent="0.2">
      <c r="A33" s="26"/>
      <c r="B33" s="26"/>
      <c r="C33" s="26"/>
      <c r="D33" s="28"/>
      <c r="E33" s="26"/>
      <c r="F33" s="29"/>
      <c r="G33" s="26"/>
      <c r="H33" s="27"/>
      <c r="I33" s="28"/>
      <c r="J33" s="28"/>
      <c r="K33" s="28"/>
      <c r="L33" s="4"/>
      <c r="M33" s="5"/>
    </row>
    <row r="34" spans="1:13" ht="16" x14ac:dyDescent="0.2">
      <c r="A34" s="26"/>
      <c r="B34" s="26"/>
      <c r="C34" s="26"/>
      <c r="D34" s="28"/>
      <c r="E34" s="26"/>
      <c r="F34" s="29"/>
      <c r="G34" s="26"/>
      <c r="H34" s="27"/>
      <c r="I34" s="28"/>
      <c r="J34" s="28"/>
      <c r="K34" s="28"/>
      <c r="L34" s="4"/>
      <c r="M34" s="5"/>
    </row>
    <row r="35" spans="1:13" ht="16" x14ac:dyDescent="0.2">
      <c r="A35" s="26"/>
      <c r="B35" s="26"/>
      <c r="C35" s="26"/>
      <c r="D35" s="28"/>
      <c r="E35" s="26"/>
      <c r="F35" s="29"/>
      <c r="G35" s="26"/>
      <c r="H35" s="27"/>
      <c r="I35" s="28"/>
      <c r="J35" s="28"/>
      <c r="K35" s="28"/>
      <c r="L35" s="4"/>
      <c r="M35" s="5"/>
    </row>
    <row r="36" spans="1:13" ht="16" x14ac:dyDescent="0.2">
      <c r="A36" s="26"/>
      <c r="B36" s="26"/>
      <c r="C36" s="26"/>
      <c r="D36" s="28"/>
      <c r="E36" s="26"/>
      <c r="F36" s="29"/>
      <c r="G36" s="26"/>
      <c r="H36" s="27"/>
      <c r="I36" s="28"/>
      <c r="J36" s="28"/>
      <c r="K36" s="28"/>
      <c r="L36" s="4"/>
      <c r="M36" s="5"/>
    </row>
    <row r="37" spans="1:13" ht="16" x14ac:dyDescent="0.2">
      <c r="A37" s="26"/>
      <c r="B37" s="26"/>
      <c r="C37" s="26"/>
      <c r="D37" s="28"/>
      <c r="E37" s="26"/>
      <c r="F37" s="29"/>
      <c r="G37" s="26"/>
      <c r="H37" s="27"/>
      <c r="I37" s="28"/>
      <c r="J37" s="28"/>
      <c r="K37" s="28"/>
      <c r="L37" s="4"/>
      <c r="M37" s="5"/>
    </row>
    <row r="38" spans="1:13" ht="16" x14ac:dyDescent="0.2">
      <c r="A38" s="26"/>
      <c r="B38" s="26"/>
      <c r="C38" s="26"/>
      <c r="D38" s="28"/>
      <c r="E38" s="26"/>
      <c r="F38" s="29"/>
      <c r="G38" s="26"/>
      <c r="H38" s="27"/>
      <c r="I38" s="28"/>
      <c r="J38" s="28"/>
      <c r="K38" s="28"/>
      <c r="L38" s="4"/>
      <c r="M38" s="5"/>
    </row>
    <row r="39" spans="1:13" ht="16" x14ac:dyDescent="0.2">
      <c r="A39" s="26"/>
      <c r="B39" s="26"/>
      <c r="C39" s="26"/>
      <c r="D39" s="28"/>
      <c r="E39" s="26"/>
      <c r="F39" s="29"/>
      <c r="G39" s="26"/>
      <c r="H39" s="27"/>
      <c r="I39" s="28"/>
      <c r="J39" s="28"/>
      <c r="K39" s="28"/>
      <c r="L39" s="4"/>
      <c r="M39" s="5"/>
    </row>
    <row r="40" spans="1:13" ht="16" x14ac:dyDescent="0.2">
      <c r="A40" s="26"/>
      <c r="B40" s="26"/>
      <c r="C40" s="26"/>
      <c r="D40" s="28"/>
      <c r="E40" s="26"/>
      <c r="F40" s="29"/>
      <c r="G40" s="26"/>
      <c r="H40" s="27"/>
      <c r="I40" s="28"/>
      <c r="J40" s="28"/>
      <c r="K40" s="28"/>
      <c r="L40" s="4"/>
      <c r="M40" s="5"/>
    </row>
    <row r="41" spans="1:13" ht="16" x14ac:dyDescent="0.2">
      <c r="A41" s="26"/>
      <c r="B41" s="26"/>
      <c r="C41" s="26"/>
      <c r="D41" s="28"/>
      <c r="E41" s="26"/>
      <c r="F41" s="29"/>
      <c r="G41" s="26"/>
      <c r="H41" s="27"/>
      <c r="I41" s="28"/>
      <c r="J41" s="28"/>
      <c r="K41" s="28"/>
      <c r="L41" s="4" t="str">
        <f>IF(Formato!$C41&lt;&gt;"",MONTH(C41),"")</f>
        <v/>
      </c>
      <c r="M41" s="5" t="str">
        <f>IF(Formato!$G41&lt;&gt;"",MONTH(G41),"")</f>
        <v/>
      </c>
    </row>
    <row r="42" spans="1:13" ht="16" x14ac:dyDescent="0.2">
      <c r="A42" s="26"/>
      <c r="B42" s="26"/>
      <c r="C42" s="26"/>
      <c r="D42" s="28"/>
      <c r="E42" s="26"/>
      <c r="F42" s="29"/>
      <c r="G42" s="26"/>
      <c r="H42" s="27"/>
      <c r="I42" s="28"/>
      <c r="J42" s="28"/>
      <c r="K42" s="28"/>
      <c r="L42" s="4" t="str">
        <f>IF(Formato!$C42&lt;&gt;"",MONTH(C42),"")</f>
        <v/>
      </c>
      <c r="M42" s="5" t="str">
        <f>IF(Formato!$G42&lt;&gt;"",MONTH(G42),"")</f>
        <v/>
      </c>
    </row>
    <row r="43" spans="1:13" ht="16" x14ac:dyDescent="0.2">
      <c r="A43" s="26"/>
      <c r="B43" s="26"/>
      <c r="C43" s="26"/>
      <c r="D43" s="28"/>
      <c r="E43" s="26"/>
      <c r="F43" s="29"/>
      <c r="G43" s="26"/>
      <c r="H43" s="27"/>
      <c r="I43" s="28"/>
      <c r="J43" s="28"/>
      <c r="K43" s="28"/>
      <c r="L43" s="4" t="str">
        <f>IF(Formato!$C43&lt;&gt;"",MONTH(C43),"")</f>
        <v/>
      </c>
      <c r="M43" s="5" t="str">
        <f>IF(Formato!$G43&lt;&gt;"",MONTH(G43),"")</f>
        <v/>
      </c>
    </row>
    <row r="44" spans="1:13" ht="16" x14ac:dyDescent="0.2">
      <c r="A44" s="26"/>
      <c r="B44" s="26"/>
      <c r="C44" s="26"/>
      <c r="D44" s="28"/>
      <c r="E44" s="26"/>
      <c r="F44" s="29"/>
      <c r="G44" s="26"/>
      <c r="H44" s="27"/>
      <c r="I44" s="28"/>
      <c r="J44" s="28"/>
      <c r="K44" s="28"/>
      <c r="L44" s="17" t="str">
        <f>IF(Formato!$C44&lt;&gt;"",MONTH(C44),"")</f>
        <v/>
      </c>
      <c r="M44" s="18" t="str">
        <f>IF(Formato!$G44&lt;&gt;"",MONTH(G44),"")</f>
        <v/>
      </c>
    </row>
    <row r="45" spans="1:13" ht="16" x14ac:dyDescent="0.2">
      <c r="A45" s="26"/>
      <c r="B45" s="26"/>
      <c r="C45" s="26"/>
      <c r="D45" s="28"/>
      <c r="E45" s="26"/>
      <c r="F45" s="29"/>
      <c r="G45" s="26"/>
      <c r="H45" s="27"/>
      <c r="I45" s="28"/>
      <c r="J45" s="28"/>
      <c r="K45" s="28"/>
      <c r="L45" s="17" t="str">
        <f>IF(Formato!$C45&lt;&gt;"",MONTH(C45),"")</f>
        <v/>
      </c>
      <c r="M45" s="18" t="str">
        <f>IF(Formato!$G45&lt;&gt;"",MONTH(G45),"")</f>
        <v/>
      </c>
    </row>
    <row r="46" spans="1:13" ht="16" x14ac:dyDescent="0.2">
      <c r="A46" s="26"/>
      <c r="B46" s="26"/>
      <c r="C46" s="26"/>
      <c r="D46" s="28"/>
      <c r="E46" s="26"/>
      <c r="F46" s="29"/>
      <c r="G46" s="26"/>
      <c r="H46" s="27"/>
      <c r="I46" s="28"/>
      <c r="J46" s="28"/>
      <c r="K46" s="28"/>
      <c r="L46" s="17" t="str">
        <f>IF(Formato!$C46&lt;&gt;"",MONTH(C46),"")</f>
        <v/>
      </c>
      <c r="M46" s="18" t="str">
        <f>IF(Formato!$G46&lt;&gt;"",MONTH(G46),"")</f>
        <v/>
      </c>
    </row>
    <row r="47" spans="1:13" ht="16" x14ac:dyDescent="0.2">
      <c r="A47" s="26"/>
      <c r="B47" s="26"/>
      <c r="C47" s="26"/>
      <c r="D47" s="28"/>
      <c r="E47" s="26"/>
      <c r="F47" s="29"/>
      <c r="G47" s="26"/>
      <c r="H47" s="27"/>
      <c r="I47" s="28"/>
      <c r="J47" s="28"/>
      <c r="K47" s="28"/>
      <c r="L47" s="17" t="str">
        <f>IF(Formato!$C47&lt;&gt;"",MONTH(C47),"")</f>
        <v/>
      </c>
      <c r="M47" s="18" t="str">
        <f>IF(Formato!$G47&lt;&gt;"",MONTH(G47),"")</f>
        <v/>
      </c>
    </row>
    <row r="48" spans="1:13" ht="16" x14ac:dyDescent="0.2">
      <c r="A48" s="26"/>
      <c r="B48" s="26"/>
      <c r="C48" s="26"/>
      <c r="D48" s="28"/>
      <c r="E48" s="26"/>
      <c r="F48" s="29"/>
      <c r="G48" s="26"/>
      <c r="H48" s="27"/>
      <c r="I48" s="28"/>
      <c r="J48" s="28"/>
      <c r="K48" s="28"/>
      <c r="L48" s="17" t="str">
        <f>IF(Formato!$C48&lt;&gt;"",MONTH(C48),"")</f>
        <v/>
      </c>
      <c r="M48" s="18" t="str">
        <f>IF(Formato!$G48&lt;&gt;"",MONTH(G48),"")</f>
        <v/>
      </c>
    </row>
    <row r="49" spans="1:13" ht="16" x14ac:dyDescent="0.2">
      <c r="A49" s="26"/>
      <c r="B49" s="26"/>
      <c r="C49" s="26"/>
      <c r="D49" s="28"/>
      <c r="E49" s="26"/>
      <c r="F49" s="29"/>
      <c r="G49" s="26"/>
      <c r="H49" s="27"/>
      <c r="I49" s="28"/>
      <c r="J49" s="28"/>
      <c r="K49" s="28"/>
      <c r="L49" s="17" t="str">
        <f>IF(Formato!$C49&lt;&gt;"",MONTH(C49),"")</f>
        <v/>
      </c>
      <c r="M49" s="18" t="str">
        <f>IF(Formato!$G49&lt;&gt;"",MONTH(G49),"")</f>
        <v/>
      </c>
    </row>
    <row r="50" spans="1:13" ht="16" x14ac:dyDescent="0.2">
      <c r="A50" s="26"/>
      <c r="B50" s="26"/>
      <c r="C50" s="26"/>
      <c r="D50" s="28"/>
      <c r="E50" s="26"/>
      <c r="F50" s="29"/>
      <c r="G50" s="26"/>
      <c r="H50" s="27"/>
      <c r="I50" s="28"/>
      <c r="J50" s="28"/>
      <c r="K50" s="28"/>
      <c r="L50" s="17" t="str">
        <f>IF(Formato!$C50&lt;&gt;"",MONTH(C50),"")</f>
        <v/>
      </c>
      <c r="M50" s="18" t="str">
        <f>IF(Formato!$G50&lt;&gt;"",MONTH(G50),"")</f>
        <v/>
      </c>
    </row>
    <row r="51" spans="1:13" ht="16" x14ac:dyDescent="0.2">
      <c r="A51" s="26"/>
      <c r="B51" s="26"/>
      <c r="C51" s="26"/>
      <c r="D51" s="28"/>
      <c r="E51" s="26"/>
      <c r="F51" s="29"/>
      <c r="G51" s="26"/>
      <c r="H51" s="27"/>
      <c r="I51" s="28"/>
      <c r="J51" s="28"/>
      <c r="K51" s="28"/>
      <c r="L51" s="17" t="str">
        <f>IF(Formato!$C51&lt;&gt;"",MONTH(C51),"")</f>
        <v/>
      </c>
      <c r="M51" s="18" t="str">
        <f>IF(Formato!$G51&lt;&gt;"",MONTH(G51),"")</f>
        <v/>
      </c>
    </row>
    <row r="52" spans="1:13" ht="16" x14ac:dyDescent="0.2">
      <c r="A52" s="26"/>
      <c r="B52" s="26"/>
      <c r="C52" s="36"/>
      <c r="D52" s="28"/>
      <c r="E52" s="26"/>
      <c r="F52" s="29"/>
      <c r="G52" s="26"/>
      <c r="H52" s="27"/>
      <c r="I52" s="28"/>
      <c r="J52" s="28"/>
      <c r="K52" s="28"/>
      <c r="L52" s="17" t="str">
        <f>IF(Formato!$C52&lt;&gt;"",MONTH(C52),"")</f>
        <v/>
      </c>
      <c r="M52" s="18" t="str">
        <f>IF(Formato!$G52&lt;&gt;"",MONTH(G52),"")</f>
        <v/>
      </c>
    </row>
    <row r="53" spans="1:13" ht="16" x14ac:dyDescent="0.2">
      <c r="A53" s="26"/>
      <c r="B53" s="26"/>
      <c r="C53" s="36"/>
      <c r="D53" s="28"/>
      <c r="E53" s="26"/>
      <c r="F53" s="29"/>
      <c r="G53" s="26"/>
      <c r="H53" s="27"/>
      <c r="I53" s="28"/>
      <c r="J53" s="28"/>
      <c r="K53" s="28"/>
      <c r="L53" s="17" t="str">
        <f>IF(Formato!$C53&lt;&gt;"",MONTH(C53),"")</f>
        <v/>
      </c>
      <c r="M53" s="18" t="str">
        <f>IF(Formato!$G53&lt;&gt;"",MONTH(G53),"")</f>
        <v/>
      </c>
    </row>
    <row r="54" spans="1:13" ht="16" x14ac:dyDescent="0.2">
      <c r="A54" s="26"/>
      <c r="B54" s="26"/>
      <c r="C54" s="36"/>
      <c r="D54" s="28"/>
      <c r="E54" s="26"/>
      <c r="F54" s="29"/>
      <c r="G54" s="26"/>
      <c r="H54" s="27"/>
      <c r="I54" s="28"/>
      <c r="J54" s="28"/>
      <c r="K54" s="28"/>
      <c r="L54" s="17" t="str">
        <f>IF(Formato!$C54&lt;&gt;"",MONTH(C54),"")</f>
        <v/>
      </c>
      <c r="M54" s="18" t="str">
        <f>IF(Formato!$G54&lt;&gt;"",MONTH(G54),"")</f>
        <v/>
      </c>
    </row>
    <row r="55" spans="1:13" ht="16" x14ac:dyDescent="0.2">
      <c r="A55" s="26"/>
      <c r="B55" s="26"/>
      <c r="C55" s="36"/>
      <c r="D55" s="28"/>
      <c r="E55" s="26"/>
      <c r="F55" s="29"/>
      <c r="G55" s="26"/>
      <c r="H55" s="27"/>
      <c r="I55" s="28"/>
      <c r="J55" s="28"/>
      <c r="K55" s="28"/>
      <c r="L55" s="17" t="str">
        <f>IF(Formato!$C55&lt;&gt;"",MONTH(C55),"")</f>
        <v/>
      </c>
      <c r="M55" s="18" t="str">
        <f>IF(Formato!$G55&lt;&gt;"",MONTH(G55),"")</f>
        <v/>
      </c>
    </row>
    <row r="56" spans="1:13" ht="16" x14ac:dyDescent="0.2">
      <c r="A56" s="26"/>
      <c r="B56" s="26"/>
      <c r="C56" s="36"/>
      <c r="D56" s="28"/>
      <c r="E56" s="26"/>
      <c r="F56" s="29"/>
      <c r="G56" s="26"/>
      <c r="H56" s="27"/>
      <c r="I56" s="28"/>
      <c r="J56" s="28"/>
      <c r="K56" s="28"/>
      <c r="L56" s="17" t="str">
        <f>IF(Formato!$C56&lt;&gt;"",MONTH(C56),"")</f>
        <v/>
      </c>
      <c r="M56" s="18" t="str">
        <f>IF(Formato!$G56&lt;&gt;"",MONTH(G56),"")</f>
        <v/>
      </c>
    </row>
    <row r="57" spans="1:13" ht="16" x14ac:dyDescent="0.2">
      <c r="A57" s="26"/>
      <c r="B57" s="26"/>
      <c r="C57" s="36"/>
      <c r="D57" s="28"/>
      <c r="E57" s="26"/>
      <c r="F57" s="29"/>
      <c r="G57" s="26"/>
      <c r="H57" s="27"/>
      <c r="I57" s="28"/>
      <c r="J57" s="28"/>
      <c r="K57" s="28"/>
      <c r="L57" s="17" t="str">
        <f>IF(Formato!$C57&lt;&gt;"",MONTH(C57),"")</f>
        <v/>
      </c>
      <c r="M57" s="18" t="str">
        <f>IF(Formato!$G57&lt;&gt;"",MONTH(G57),"")</f>
        <v/>
      </c>
    </row>
    <row r="58" spans="1:13" ht="16" x14ac:dyDescent="0.2">
      <c r="A58" s="26"/>
      <c r="B58" s="26"/>
      <c r="C58" s="36"/>
      <c r="D58" s="28"/>
      <c r="E58" s="26"/>
      <c r="F58" s="29"/>
      <c r="G58" s="26"/>
      <c r="H58" s="27"/>
      <c r="I58" s="28"/>
      <c r="J58" s="28"/>
      <c r="K58" s="28"/>
      <c r="L58" s="17" t="str">
        <f>IF(Formato!$C58&lt;&gt;"",MONTH(C58),"")</f>
        <v/>
      </c>
      <c r="M58" s="18" t="str">
        <f>IF(Formato!$G58&lt;&gt;"",MONTH(G58),"")</f>
        <v/>
      </c>
    </row>
    <row r="59" spans="1:13" ht="16" x14ac:dyDescent="0.2">
      <c r="A59" s="26"/>
      <c r="B59" s="26"/>
      <c r="C59" s="36"/>
      <c r="D59" s="28"/>
      <c r="E59" s="26"/>
      <c r="F59" s="29"/>
      <c r="G59" s="26"/>
      <c r="H59" s="27"/>
      <c r="I59" s="28"/>
      <c r="J59" s="28"/>
      <c r="K59" s="28"/>
      <c r="L59" s="17" t="str">
        <f>IF(Formato!$C59&lt;&gt;"",MONTH(C59),"")</f>
        <v/>
      </c>
      <c r="M59" s="18" t="str">
        <f>IF(Formato!$G59&lt;&gt;"",MONTH(G59),"")</f>
        <v/>
      </c>
    </row>
    <row r="60" spans="1:13" ht="16" x14ac:dyDescent="0.2">
      <c r="A60" s="26"/>
      <c r="B60" s="26"/>
      <c r="C60" s="36"/>
      <c r="D60" s="28"/>
      <c r="E60" s="26"/>
      <c r="F60" s="29"/>
      <c r="G60" s="26"/>
      <c r="H60" s="27"/>
      <c r="I60" s="28"/>
      <c r="J60" s="28"/>
      <c r="K60" s="28"/>
      <c r="L60" s="17" t="str">
        <f>IF(Formato!$C60&lt;&gt;"",MONTH(C60),"")</f>
        <v/>
      </c>
      <c r="M60" s="18" t="str">
        <f>IF(Formato!$G60&lt;&gt;"",MONTH(G60),"")</f>
        <v/>
      </c>
    </row>
    <row r="61" spans="1:13" ht="16" x14ac:dyDescent="0.2">
      <c r="A61" s="26"/>
      <c r="B61" s="26"/>
      <c r="C61" s="36"/>
      <c r="D61" s="28"/>
      <c r="E61" s="26"/>
      <c r="F61" s="29"/>
      <c r="G61" s="26"/>
      <c r="H61" s="27"/>
      <c r="I61" s="28"/>
      <c r="J61" s="28"/>
      <c r="K61" s="28"/>
      <c r="L61" s="17" t="str">
        <f>IF(Formato!$C61&lt;&gt;"",MONTH(C61),"")</f>
        <v/>
      </c>
      <c r="M61" s="18" t="str">
        <f>IF(Formato!$G61&lt;&gt;"",MONTH(G61),"")</f>
        <v/>
      </c>
    </row>
    <row r="62" spans="1:13" ht="16" x14ac:dyDescent="0.2">
      <c r="A62" s="26"/>
      <c r="B62" s="26"/>
      <c r="C62" s="36"/>
      <c r="D62" s="28"/>
      <c r="E62" s="26"/>
      <c r="F62" s="29"/>
      <c r="G62" s="26"/>
      <c r="H62" s="27"/>
      <c r="I62" s="28"/>
      <c r="J62" s="28"/>
      <c r="K62" s="28"/>
      <c r="L62" s="4" t="str">
        <f>IF(Formato!$C62&lt;&gt;"",MONTH(C62),"")</f>
        <v/>
      </c>
      <c r="M62" s="5" t="str">
        <f>IF(Formato!$G62&lt;&gt;"",MONTH(G62),"")</f>
        <v/>
      </c>
    </row>
    <row r="63" spans="1:13" ht="16" x14ac:dyDescent="0.2">
      <c r="A63" s="33"/>
      <c r="B63" s="26"/>
      <c r="C63" s="27"/>
      <c r="D63" s="28"/>
      <c r="E63" s="26"/>
      <c r="F63" s="28"/>
      <c r="G63" s="27"/>
      <c r="H63" s="27"/>
      <c r="I63" s="28"/>
      <c r="J63" s="28"/>
      <c r="K63" s="28"/>
      <c r="L63" s="17" t="str">
        <f>IF(Formato!$C63&lt;&gt;"",MONTH(C63),"")</f>
        <v/>
      </c>
      <c r="M63" s="18" t="str">
        <f>IF(Formato!$G63&lt;&gt;"",MONTH(G63),"")</f>
        <v/>
      </c>
    </row>
    <row r="64" spans="1:13" ht="16" x14ac:dyDescent="0.2">
      <c r="A64" s="26"/>
      <c r="B64" s="26"/>
      <c r="C64" s="27"/>
      <c r="D64" s="28"/>
      <c r="E64" s="26"/>
      <c r="F64" s="28"/>
      <c r="G64" s="27"/>
      <c r="H64" s="27"/>
      <c r="I64" s="28"/>
      <c r="J64" s="28"/>
      <c r="K64" s="28"/>
      <c r="L64" s="17" t="str">
        <f>IF(Formato!$C64&lt;&gt;"",MONTH(C64),"")</f>
        <v/>
      </c>
      <c r="M64" s="18" t="str">
        <f>IF(Formato!$G64&lt;&gt;"",MONTH(G64),"")</f>
        <v/>
      </c>
    </row>
  </sheetData>
  <sheetProtection selectLockedCells="1"/>
  <mergeCells count="5">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62" xr:uid="{7CE1CF58-B6AE-A744-B7BC-FDBDA51C2F4D}">
      <formula1>CRespuestas</formula1>
    </dataValidation>
    <dataValidation type="list" allowBlank="1" showInputMessage="1" showErrorMessage="1" sqref="F63:F64"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6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6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alicia vera</cp:lastModifiedBy>
  <cp:revision/>
  <dcterms:created xsi:type="dcterms:W3CDTF">2017-10-19T22:18:57Z</dcterms:created>
  <dcterms:modified xsi:type="dcterms:W3CDTF">2025-09-07T21:13:52Z</dcterms:modified>
</cp:coreProperties>
</file>