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5" i="1"/>
  <c r="I75" i="1" s="1"/>
  <c r="H74" i="1"/>
  <c r="G74" i="1"/>
  <c r="E74" i="1"/>
  <c r="D74" i="1"/>
  <c r="F73" i="1"/>
  <c r="I73" i="1" s="1"/>
  <c r="F72" i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G38" i="1" s="1"/>
  <c r="F42" i="1"/>
  <c r="F41" i="1"/>
  <c r="I41" i="1" s="1"/>
  <c r="F40" i="1"/>
  <c r="I40" i="1" s="1"/>
  <c r="F39" i="1"/>
  <c r="I39" i="1" s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F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G10" i="1"/>
  <c r="E10" i="1"/>
  <c r="E82" i="1" s="1"/>
  <c r="D10" i="1"/>
  <c r="H82" i="1" l="1"/>
  <c r="F58" i="1"/>
  <c r="F10" i="1"/>
  <c r="F18" i="1"/>
  <c r="F38" i="1"/>
  <c r="F74" i="1"/>
  <c r="G82" i="1"/>
  <c r="I42" i="1"/>
  <c r="D82" i="1"/>
  <c r="F70" i="1"/>
  <c r="I28" i="1"/>
  <c r="I48" i="1"/>
  <c r="I62" i="1"/>
  <c r="I38" i="1"/>
  <c r="I58" i="1"/>
  <c r="I10" i="1"/>
  <c r="I18" i="1"/>
  <c r="F48" i="1"/>
  <c r="F62" i="1"/>
  <c r="I60" i="1"/>
  <c r="I72" i="1"/>
  <c r="I70" i="1" s="1"/>
  <c r="I76" i="1"/>
  <c r="I74" i="1" s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<sst xmlns="http://schemas.openxmlformats.org/spreadsheetml/2006/main" count="88" uniqueCount="88">
  <si>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</si>
  <si>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</si>
  <si>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</si>
  <si>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</si>
  <si>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AGOSTO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</si>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</sst>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11/ESTADO%20DEL%20EJERCICIO%20DEL%20PRESUPUESTO/EDO.%20FINAN.%20AGOSTO%202025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AGOSTO"/>
      <sheetName val="EDO. FINAN. AGOSTO (4000)"/>
      <sheetName val="EDO. FINAN. AGOSTO (3)"/>
      <sheetName val="ANALITICO R-11"/>
    </sheetNames>
    <sheetDataSet>
      <sheetData sheetId="0"/>
      <sheetData sheetId="1"/>
      <sheetData sheetId="2"/>
      <sheetData sheetId="3"/>
      <sheetData sheetId="4"/>
      <sheetData sheetId="5">
        <row r="41">
          <cell r="I41">
            <v>39469440</v>
          </cell>
          <cell r="K41">
            <v>39469440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A82" workbookViewId="0">
      <selection activeCell="C100" sqref="C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0</v>
      </c>
      <c r="F38" s="24">
        <f t="shared" si="6"/>
        <v>50788078</v>
      </c>
      <c r="G38" s="24">
        <f t="shared" si="6"/>
        <v>39469440</v>
      </c>
      <c r="H38" s="24">
        <f t="shared" si="6"/>
        <v>39469440</v>
      </c>
      <c r="I38" s="24">
        <f t="shared" si="6"/>
        <v>11318638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50788078</v>
      </c>
      <c r="E42" s="27">
        <v>0</v>
      </c>
      <c r="F42" s="27">
        <f t="shared" si="5"/>
        <v>50788078</v>
      </c>
      <c r="G42" s="27">
        <f>'[1]EDO. FINAN. AGOSTO (3)'!I41</f>
        <v>39469440</v>
      </c>
      <c r="H42" s="27">
        <f>'[1]EDO. FINAN. AGOSTO (3)'!K41</f>
        <v>39469440</v>
      </c>
      <c r="I42" s="28">
        <f>+F42-G42</f>
        <v>11318638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0</v>
      </c>
      <c r="F82" s="34">
        <f t="shared" si="13"/>
        <v>50788078</v>
      </c>
      <c r="G82" s="34">
        <f t="shared" si="13"/>
        <v>39469440</v>
      </c>
      <c r="H82" s="34">
        <f t="shared" si="13"/>
        <v>39469440</v>
      </c>
      <c r="I82" s="34">
        <f t="shared" si="13"/>
        <v>11318638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2025-09-29T14:21:41Z</dcterms:created>
  <dcterms:modified xsi:type="dcterms:W3CDTF">2025-09-29T14:22:16Z</dcterms:modified>
</cp:coreProperties>
</file>