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DICIEMBRE\TRANSPARENCIA\"/>
    </mc:Choice>
  </mc:AlternateContent>
  <xr:revisionPtr revIDLastSave="0" documentId="13_ncr:1_{8A1FFD90-6921-40E8-8570-5416010E3835}"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H38" i="1" l="1"/>
  <c r="L37" i="1"/>
  <c r="L38" i="1"/>
  <c r="M37" i="1"/>
  <c r="M38" i="1"/>
  <c r="M43" i="1" l="1"/>
  <c r="L4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<sst xmlns="http://schemas.openxmlformats.org/spreadsheetml/2006/main" count="72" uniqueCount="67">
  <si>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</si>
  <si>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</si>
  <si>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</si>
  <si>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</si>
  <si>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</si>
  <si>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</si>
  <si>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</si>
  <si>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</si>
  <si>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</si>
  <si>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</si>
  <si>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</si>
  <si>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</si>
  <si>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</si>
  <si>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</si>
  <si>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</si>
  <si>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</si>
  <si>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</si>
  <si>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</si>
  <si>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</si>
  <si>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</si>
  <si>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</si>
  <si>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</si>
  <si>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</si>
  <si>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</si>
  <si>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</si>
  <si>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</si>
  <si>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</si>
  <si>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</si>
  <si>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</si>
  <si>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</si>
  <si>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</si>
  <si>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</si>
  <si>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</si>
  <si>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</si>
  <si>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</si>
  <si>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</si>
  <si>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</si>
  <si>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</si>
  <si>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</si>
  <si>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</si>
  <si>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</si>
  <si>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</si>
  <si>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</si>
  <si>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</si>
  <si>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</si>
  <si>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</si>
  <si>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</si>
  <si>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</si>
  <si>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</si>
  <si>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</si>
  <si>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</si>
  <si>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</si>
  <si>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</si>
  <si>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</si>
  <si>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</si>
  <si>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</si>
  <si>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</si>
  <si>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</si>
  <si>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</si>
  <si>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Columna1</t>
  </si>
  <si>
    <t>DICIEMBRE</t>
  </si>
  <si>
    <t>240467525000021</t>
  </si>
  <si>
    <t>240467525000022</t>
  </si>
  <si>
    <t>1.- Causas del deceso del león que permanecía bajo resguardo en el parque Tangamanga 1.
2.- Tiempo que permaneció bajo resguardo el león en el Tangamanga 1.
3.- Cuidados que se le brindaron durante toda su estancia en el Tangamanga 1 (alimentación, espacio,
atención veterinaria, medicamentos, etc).
4.- Cómo fue el procedimiento para la llegada del león a la UMA del Tangamanga 1 (dónde se
encontraba previamente).
5.- Inventario de animales que existen actualmente en la UMA del Tangamanga 1 y cuáles están bajo
resguardo en el Tangamanga II, así como su estado de salud.</t>
  </si>
  <si>
    <t>S/N</t>
  </si>
  <si>
    <t>LUIS GONZALEZ LOZANO</t>
  </si>
  <si>
    <t>Derivado del anuncio de PROYECTO DE AMPLIACIÓN DEL PARQUE ACUÁTICO DENOMINADO
“SPLASH”, ubicado al interior del Parque Tangamanga I, realizada por el Gobernador Ricardo Gallardo
Cardona, solicito la siguiente información (se adjunta nota periodistica):
1. Autorización formal, acuerdo o instrumento jurídico mediante el cual se destinan siete (7) hectáreas
adicionales del Parque Tangamanga a un uso distinto al originalmente asignado.
2. Plan Maestro, Programa de Manejo, Reglamento Interno o cualquier instrumento de gestión del
Parque Tangamanga vigente, así como:
- Modificación o actualización que permita la ampliación del parque acuático
- Zonificación del parque y compatibilidad del proyecto con dicha zonificación
- Fecha de la última actualización del instrumento de gestión
3. Identificación precisa del área afectada por las siete (7) hectáreas adicionales, especificando si
actualmente se trata de:
- Área verde
- Área forestada o arbolada
- Área de uso recreativo pasivo
- Área de preservación ecológica
- Otra clasificación
4. Inventario forestal o censo de vegetación del área a intervenir, incluyendo:
- Número de árboles
- Especies - Diámetro, altura y edad aproximada
- Estado fitosanitario
- Destino de los ejemplares (trasplante, derribo, compensación)
5. Opinión técnica del organismo administrador respecto al impacto social, ambiental, urbano y recreativo
del proyecto, así como afectación a la vocación del Parque Tangamanga como espacio público de
convivencia familiar y área verde metropolitana.
6. Estudios de capacidad de carga del parque y análisis de saturación por incremento de visitantes
derivado de la ampliación.
7. Medidas para garantizar el acceso público al resto del parque durante la construcción y operación del
proyecto.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</si>
</sst>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6">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name val="Verdana"/>
      <family val="2"/>
    </font>
    <font>
      <sz val="9"/>
      <color rgb="FF333333"/>
      <name val="Literata"/>
    </font>
    <font>
      <sz val="10"/>
      <color theme="1"/>
      <name val="Arial"/>
      <family val="2"/>
    </font>
    <font>
      <sz val="9"/>
      <name val="Literata"/>
    </font>
    <font>
      <sz val="10"/>
      <name val="Literata"/>
    </font>
    <font>
      <b/>
      <sz val="10"/>
      <name val="Literata"/>
    </font>
    <font>
      <b/>
      <i/>
      <sz val="10"/>
      <name val="Literata"/>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CFCD0"/>
        <bgColor indexed="64"/>
      </patternFill>
    </fill>
    <fill>
      <patternFill patternType="solid">
        <fgColor rgb="FFFFFFCC"/>
        <bgColor indexed="64"/>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9"/>
      </left>
      <right/>
      <top style="thin">
        <color theme="9"/>
      </top>
      <bottom/>
      <diagonal/>
    </border>
  </borders>
  <cellStyleXfs count="2">
    <xf numFmtId="0" fontId="0" fillId="0" borderId="0"/>
    <xf numFmtId="0" fontId="4" fillId="7" borderId="12" applyNumberFormat="0" applyFont="0" applyAlignment="0" applyProtection="0"/>
  </cellStyleXfs>
  <cellXfs count="9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7" fillId="6" borderId="0" xfId="0" applyFont="1" applyFill="1" applyAlignment="1">
      <alignment horizontal="center"/>
    </xf>
    <xf numFmtId="0" fontId="4" fillId="0" borderId="0" xfId="0" applyFont="1"/>
    <xf numFmtId="14" fontId="19" fillId="6" borderId="9" xfId="0" applyNumberFormat="1" applyFont="1" applyFill="1" applyBorder="1" applyAlignment="1">
      <alignment horizontal="left"/>
    </xf>
    <xf numFmtId="14" fontId="4" fillId="6" borderId="9" xfId="0" applyNumberFormat="1" applyFont="1" applyFill="1" applyBorder="1" applyAlignment="1">
      <alignment horizontal="center"/>
    </xf>
    <xf numFmtId="0" fontId="7" fillId="6" borderId="9" xfId="0" applyFont="1" applyFill="1" applyBorder="1" applyAlignment="1">
      <alignment horizontal="center"/>
    </xf>
    <xf numFmtId="0" fontId="7" fillId="6" borderId="9" xfId="0" applyFont="1" applyFill="1" applyBorder="1"/>
    <xf numFmtId="14" fontId="7" fillId="6" borderId="9" xfId="0" applyNumberFormat="1" applyFont="1" applyFill="1" applyBorder="1" applyAlignment="1">
      <alignment horizontal="center"/>
    </xf>
    <xf numFmtId="0" fontId="7" fillId="6" borderId="14" xfId="0" applyFont="1" applyFill="1" applyBorder="1"/>
    <xf numFmtId="49" fontId="4" fillId="6" borderId="16" xfId="0" applyNumberFormat="1" applyFont="1" applyFill="1" applyBorder="1" applyAlignment="1">
      <alignment horizontal="center"/>
    </xf>
    <xf numFmtId="14" fontId="19" fillId="6" borderId="16" xfId="0" applyNumberFormat="1" applyFont="1" applyFill="1" applyBorder="1" applyAlignment="1">
      <alignment horizontal="left"/>
    </xf>
    <xf numFmtId="14" fontId="4" fillId="6" borderId="16" xfId="0" applyNumberFormat="1" applyFont="1" applyFill="1" applyBorder="1" applyAlignment="1">
      <alignment horizontal="center"/>
    </xf>
    <xf numFmtId="0" fontId="20" fillId="8" borderId="16" xfId="0" applyFont="1" applyFill="1" applyBorder="1" applyAlignment="1">
      <alignment vertical="center" wrapText="1"/>
    </xf>
    <xf numFmtId="0" fontId="7" fillId="6" borderId="16" xfId="0" applyFont="1" applyFill="1" applyBorder="1" applyAlignment="1">
      <alignment horizontal="center"/>
    </xf>
    <xf numFmtId="0" fontId="7" fillId="6" borderId="16" xfId="0" applyFont="1" applyFill="1" applyBorder="1"/>
    <xf numFmtId="14" fontId="7" fillId="6" borderId="16" xfId="0" applyNumberFormat="1" applyFont="1" applyFill="1" applyBorder="1" applyAlignment="1">
      <alignment horizontal="center"/>
    </xf>
    <xf numFmtId="0" fontId="7" fillId="6" borderId="15" xfId="0" applyFont="1" applyFill="1" applyBorder="1"/>
    <xf numFmtId="49" fontId="21" fillId="6" borderId="17" xfId="0" applyNumberFormat="1" applyFont="1" applyFill="1" applyBorder="1" applyAlignment="1">
      <alignment horizontal="center"/>
    </xf>
    <xf numFmtId="0" fontId="22" fillId="9" borderId="0" xfId="0" applyFont="1" applyFill="1" applyAlignment="1">
      <alignment horizontal="justify" vertical="center"/>
    </xf>
    <xf numFmtId="0" fontId="22" fillId="8" borderId="0" xfId="0" applyFont="1" applyFill="1" applyAlignment="1">
      <alignment horizontal="justify" vertical="center"/>
    </xf>
    <xf numFmtId="49" fontId="7" fillId="6" borderId="0" xfId="0" applyNumberFormat="1" applyFont="1" applyFill="1" applyAlignment="1">
      <alignment horizontal="center"/>
    </xf>
    <xf numFmtId="164" fontId="7" fillId="6" borderId="0" xfId="0" applyNumberFormat="1" applyFont="1" applyFill="1" applyAlignment="1">
      <alignment horizontal="center"/>
    </xf>
    <xf numFmtId="0" fontId="22" fillId="8" borderId="0" xfId="0" applyFont="1" applyFill="1" applyAlignment="1">
      <alignment horizontal="left" vertical="center"/>
    </xf>
    <xf numFmtId="0" fontId="7" fillId="6" borderId="0" xfId="0" applyFont="1" applyFill="1" applyAlignment="1">
      <alignment horizontal="justify" vertical="center"/>
    </xf>
    <xf numFmtId="14" fontId="18" fillId="6" borderId="0" xfId="0" applyNumberFormat="1" applyFont="1" applyFill="1" applyAlignment="1">
      <alignment horizontal="center"/>
    </xf>
    <xf numFmtId="164" fontId="18" fillId="6" borderId="0" xfId="0" applyNumberFormat="1" applyFont="1" applyFill="1" applyAlignment="1">
      <alignment horizontal="center"/>
    </xf>
    <xf numFmtId="0" fontId="22" fillId="6" borderId="0" xfId="0" applyFont="1" applyFill="1" applyAlignment="1">
      <alignment horizontal="left" vertical="center"/>
    </xf>
    <xf numFmtId="0" fontId="22" fillId="6" borderId="0" xfId="0" applyFont="1" applyFill="1" applyAlignment="1">
      <alignment horizontal="justify" vertical="center"/>
    </xf>
    <xf numFmtId="14" fontId="22" fillId="6" borderId="0" xfId="0" applyNumberFormat="1" applyFont="1" applyFill="1" applyAlignment="1">
      <alignment horizontal="left"/>
    </xf>
    <xf numFmtId="14" fontId="22" fillId="6" borderId="0" xfId="0" applyNumberFormat="1" applyFont="1" applyFill="1" applyAlignment="1">
      <alignment horizontal="center"/>
    </xf>
    <xf numFmtId="49" fontId="22" fillId="6" borderId="0" xfId="0" applyNumberFormat="1" applyFont="1" applyFill="1" applyAlignment="1">
      <alignment horizontal="center"/>
    </xf>
    <xf numFmtId="0" fontId="22" fillId="6" borderId="0" xfId="0" applyFont="1" applyFill="1" applyAlignment="1">
      <alignment horizontal="center"/>
    </xf>
    <xf numFmtId="0" fontId="22" fillId="6" borderId="0" xfId="0" quotePrefix="1" applyFont="1" applyFill="1"/>
    <xf numFmtId="0" fontId="22" fillId="6" borderId="0" xfId="0" applyFont="1" applyFill="1"/>
    <xf numFmtId="164" fontId="22" fillId="6" borderId="0" xfId="0" applyNumberFormat="1" applyFont="1" applyFill="1" applyAlignment="1">
      <alignment horizontal="center"/>
    </xf>
    <xf numFmtId="0" fontId="22" fillId="6" borderId="0" xfId="0" applyFont="1" applyFill="1" applyAlignment="1">
      <alignment horizontal="left" vertical="center" wrapText="1"/>
    </xf>
    <xf numFmtId="0" fontId="18" fillId="6" borderId="0" xfId="0" quotePrefix="1" applyFont="1" applyFill="1"/>
    <xf numFmtId="0" fontId="18" fillId="6" borderId="0" xfId="0" applyFont="1" applyFill="1" applyAlignment="1">
      <alignment horizontal="justify" vertical="center"/>
    </xf>
    <xf numFmtId="49" fontId="18" fillId="6" borderId="0" xfId="0" applyNumberFormat="1" applyFont="1" applyFill="1" applyAlignment="1">
      <alignment horizontal="center"/>
    </xf>
    <xf numFmtId="0" fontId="18" fillId="6" borderId="0" xfId="0" applyFont="1" applyFill="1" applyAlignment="1">
      <alignment horizontal="center"/>
    </xf>
    <xf numFmtId="0" fontId="18" fillId="6" borderId="0" xfId="0" applyFont="1" applyFill="1"/>
    <xf numFmtId="0" fontId="22" fillId="9" borderId="0" xfId="0" applyFont="1" applyFill="1" applyAlignment="1">
      <alignment vertical="center"/>
    </xf>
    <xf numFmtId="0" fontId="4" fillId="0" borderId="0" xfId="0" applyFont="1" applyAlignment="1">
      <alignment horizontal="center" vertical="center" wrapText="1"/>
    </xf>
    <xf numFmtId="0" fontId="0" fillId="0" borderId="0" xfId="0" applyAlignment="1">
      <alignment horizontal="left"/>
    </xf>
    <xf numFmtId="0" fontId="0" fillId="0" borderId="0" xfId="0" applyAlignment="1">
      <alignment wrapText="1"/>
    </xf>
    <xf numFmtId="0" fontId="24" fillId="8" borderId="0" xfId="0" applyFont="1" applyFill="1" applyAlignment="1">
      <alignment vertical="top"/>
    </xf>
    <xf numFmtId="0" fontId="22" fillId="6" borderId="0" xfId="0" applyFont="1" applyFill="1" applyAlignment="1">
      <alignment vertical="center"/>
    </xf>
    <xf numFmtId="0" fontId="23" fillId="8" borderId="0" xfId="0" applyFont="1" applyFill="1" applyAlignment="1">
      <alignment vertical="top"/>
    </xf>
    <xf numFmtId="0" fontId="25" fillId="8" borderId="0" xfId="0" applyFont="1" applyFill="1" applyAlignment="1">
      <alignment horizontal="left"/>
    </xf>
    <xf numFmtId="0" fontId="18"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14" fontId="22" fillId="6" borderId="0" xfId="0" applyNumberFormat="1" applyFont="1" applyFill="1" applyAlignment="1">
      <alignment horizontal="left" vertical="top" wrapText="1"/>
    </xf>
    <xf numFmtId="0" fontId="23" fillId="8" borderId="0" xfId="0" applyFont="1" applyFill="1" applyAlignment="1">
      <alignment horizontal="left" vertical="top"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CFCD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3"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Columna1" dataDxfId="7"/>
    <tableColumn id="6" xr3:uid="{00000000-0010-0000-0300-000006000000}" name="Fecha de Respuesta" dataDxfId="6"/>
    <tableColumn id="13" xr3:uid="{00000000-0010-0000-0300-00000D000000}" name="Resultado" dataDxfId="5">
      <calculatedColumnFormula>-Folios[[#This Row],[Costo de Reproducción]]-H12</calculatedColumnFormula>
    </tableColumn>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zoomScaleNormal="100" workbookViewId="0">
      <selection activeCell="C28" sqref="C28"/>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84" t="s">
        <v>2</v>
      </c>
      <c r="D1" s="84"/>
      <c r="E1" s="84"/>
    </row>
    <row r="2" spans="1:5" ht="85.5" customHeight="1">
      <c r="A2" s="13">
        <v>34</v>
      </c>
      <c r="B2" s="13" t="s">
        <v>3</v>
      </c>
      <c r="C2" s="83" t="s">
        <v>4</v>
      </c>
      <c r="D2" s="83"/>
      <c r="E2" s="83"/>
    </row>
    <row r="3" spans="1:5" ht="64.5" customHeight="1">
      <c r="A3" s="13">
        <v>54</v>
      </c>
      <c r="B3" s="13" t="s">
        <v>5</v>
      </c>
      <c r="C3" s="83" t="s">
        <v>6</v>
      </c>
      <c r="D3" s="83"/>
      <c r="E3" s="83"/>
    </row>
    <row r="4" spans="1:5" ht="69" customHeight="1">
      <c r="A4" s="13">
        <v>54</v>
      </c>
      <c r="B4" s="13" t="s">
        <v>7</v>
      </c>
      <c r="C4" s="83" t="s">
        <v>8</v>
      </c>
      <c r="D4" s="83"/>
      <c r="E4" s="83"/>
    </row>
    <row r="10" spans="1:5" ht="15.75">
      <c r="B10" s="82" t="s">
        <v>45</v>
      </c>
      <c r="C10" s="82"/>
    </row>
    <row r="12" spans="1:5">
      <c r="B12" s="22"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11">
        <v>11</v>
      </c>
      <c r="C23" s="10" t="s">
        <v>58</v>
      </c>
    </row>
    <row r="25" spans="2:3" ht="15.75">
      <c r="B25" s="82" t="s">
        <v>44</v>
      </c>
      <c r="C25" s="82"/>
    </row>
    <row r="27" spans="2:3">
      <c r="B27" s="22" t="s">
        <v>21</v>
      </c>
      <c r="C27" s="10" t="s">
        <v>10</v>
      </c>
    </row>
    <row r="28" spans="2:3">
      <c r="B28" s="11">
        <v>1</v>
      </c>
      <c r="C28" s="10" t="s">
        <v>22</v>
      </c>
    </row>
    <row r="29" spans="2:3">
      <c r="B29" s="11">
        <v>2</v>
      </c>
      <c r="C29" s="10" t="s">
        <v>23</v>
      </c>
    </row>
    <row r="30" spans="2:3">
      <c r="B30" s="11">
        <v>3</v>
      </c>
      <c r="C30" s="10" t="s">
        <v>24</v>
      </c>
    </row>
    <row r="33" spans="2:3" ht="15.75">
      <c r="B33" s="82" t="s">
        <v>46</v>
      </c>
      <c r="C33" s="82"/>
    </row>
    <row r="35" spans="2:3">
      <c r="B35" s="22"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t="s">
        <v>51</v>
      </c>
    </row>
    <row r="41" spans="2:3">
      <c r="B41" s="11">
        <v>6</v>
      </c>
      <c r="C41"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topLeftCell="B1" zoomScale="90" zoomScaleNormal="90" workbookViewId="0">
      <selection activeCell="F10" sqref="F10"/>
    </sheetView>
  </sheetViews>
  <sheetFormatPr baseColWidth="10" defaultColWidth="9.140625" defaultRowHeight="12.75"/>
  <cols>
    <col min="1" max="1" width="17.28515625" style="6" customWidth="1"/>
    <col min="2" max="2" width="19.85546875" customWidth="1"/>
    <col min="3" max="3" width="14.7109375" customWidth="1"/>
    <col min="4" max="4" width="47.28515625" customWidth="1"/>
    <col min="5" max="5" width="19" customWidth="1"/>
    <col min="6" max="6" width="53.7109375" customWidth="1"/>
    <col min="7" max="7" width="21.7109375" bestFit="1" customWidth="1"/>
    <col min="8" max="8" width="14.28515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25</v>
      </c>
      <c r="B1" s="19">
        <v>12</v>
      </c>
      <c r="C1" s="86" t="s">
        <v>26</v>
      </c>
      <c r="D1" s="87"/>
      <c r="F1" s="2" t="s">
        <v>27</v>
      </c>
      <c r="G1" s="8" t="s">
        <v>28</v>
      </c>
      <c r="H1" s="7">
        <v>2</v>
      </c>
      <c r="I1" s="88" t="s">
        <v>29</v>
      </c>
      <c r="J1" s="89"/>
      <c r="K1" s="89"/>
      <c r="L1" s="89"/>
    </row>
    <row r="2" spans="1:16" ht="29.25" customHeight="1" thickBot="1">
      <c r="B2" s="20" t="s">
        <v>60</v>
      </c>
      <c r="D2" s="75"/>
      <c r="F2" s="3"/>
      <c r="G2" s="9" t="s">
        <v>30</v>
      </c>
      <c r="H2" s="7">
        <v>0</v>
      </c>
      <c r="I2" s="88" t="s">
        <v>31</v>
      </c>
      <c r="J2" s="89"/>
      <c r="K2" s="89"/>
      <c r="L2" s="89"/>
    </row>
    <row r="3" spans="1:16" ht="18.75" thickBot="1">
      <c r="A3" s="2" t="s">
        <v>32</v>
      </c>
      <c r="B3" s="19">
        <v>2025</v>
      </c>
      <c r="D3" s="3"/>
      <c r="E3" s="15"/>
      <c r="F3" s="14"/>
      <c r="M3" s="23" t="s">
        <v>33</v>
      </c>
    </row>
    <row r="4" spans="1:16" ht="32.25" customHeight="1">
      <c r="M4" s="24">
        <v>1</v>
      </c>
      <c r="N4" s="31" t="s">
        <v>34</v>
      </c>
    </row>
    <row r="5" spans="1:16" ht="77.25" thickBot="1">
      <c r="D5" s="76"/>
      <c r="F5" s="10"/>
      <c r="M5" s="25">
        <v>2</v>
      </c>
      <c r="N5" s="30" t="s">
        <v>35</v>
      </c>
    </row>
    <row r="6" spans="1:16" ht="18" customHeight="1">
      <c r="A6" s="85" t="s">
        <v>36</v>
      </c>
      <c r="B6" s="85"/>
      <c r="C6" s="85"/>
      <c r="D6" s="85"/>
      <c r="E6" s="85"/>
      <c r="F6" s="85"/>
      <c r="G6" s="85"/>
      <c r="H6" s="85"/>
      <c r="I6" s="85"/>
    </row>
    <row r="9" spans="1:16" s="1" customFormat="1" ht="44.25" customHeight="1" thickBot="1">
      <c r="A9" s="21" t="s">
        <v>50</v>
      </c>
      <c r="B9" s="21" t="s">
        <v>56</v>
      </c>
      <c r="C9" s="29" t="s">
        <v>37</v>
      </c>
      <c r="D9" s="74" t="s">
        <v>38</v>
      </c>
      <c r="E9" s="29" t="s">
        <v>21</v>
      </c>
      <c r="F9" s="29" t="s">
        <v>59</v>
      </c>
      <c r="G9" s="29" t="s">
        <v>39</v>
      </c>
      <c r="H9" s="29" t="s">
        <v>55</v>
      </c>
      <c r="I9" s="29" t="s">
        <v>40</v>
      </c>
      <c r="J9" s="29" t="s">
        <v>57</v>
      </c>
      <c r="K9" s="29" t="s">
        <v>41</v>
      </c>
      <c r="L9" s="16" t="s">
        <v>42</v>
      </c>
      <c r="M9" s="16" t="s">
        <v>43</v>
      </c>
    </row>
    <row r="10" spans="1:16" ht="15" customHeight="1">
      <c r="A10" s="62" t="s">
        <v>61</v>
      </c>
      <c r="B10" s="81" t="s">
        <v>64</v>
      </c>
      <c r="C10" s="61">
        <v>45999</v>
      </c>
      <c r="D10" s="90" t="s">
        <v>63</v>
      </c>
      <c r="E10" s="63" t="s">
        <v>23</v>
      </c>
      <c r="F10" s="64"/>
      <c r="G10" s="61"/>
      <c r="H10" s="61"/>
      <c r="I10" s="65"/>
      <c r="J10" s="65"/>
      <c r="K10" s="63"/>
      <c r="L10" s="4"/>
      <c r="M10" s="5"/>
      <c r="P10" s="34"/>
    </row>
    <row r="11" spans="1:16" ht="15" customHeight="1">
      <c r="A11" s="62" t="s">
        <v>62</v>
      </c>
      <c r="B11" s="71" t="s">
        <v>65</v>
      </c>
      <c r="C11" s="61">
        <v>46007</v>
      </c>
      <c r="D11" s="91" t="s">
        <v>66</v>
      </c>
      <c r="E11" s="63" t="s">
        <v>23</v>
      </c>
      <c r="F11" s="64"/>
      <c r="G11" s="61"/>
      <c r="H11" s="61"/>
      <c r="I11" s="65"/>
      <c r="J11" s="65"/>
      <c r="K11" s="63"/>
      <c r="L11" s="4"/>
      <c r="M11" s="5"/>
      <c r="P11" s="34"/>
    </row>
    <row r="12" spans="1:16" ht="15" customHeight="1">
      <c r="A12" s="62"/>
      <c r="B12" s="71"/>
      <c r="C12" s="61"/>
      <c r="D12" s="77"/>
      <c r="E12" s="63"/>
      <c r="F12" s="64"/>
      <c r="G12" s="61"/>
      <c r="H12" s="61"/>
      <c r="I12" s="65"/>
      <c r="J12" s="65"/>
      <c r="K12" s="63"/>
      <c r="L12" s="4"/>
      <c r="M12" s="5"/>
      <c r="P12" s="34"/>
    </row>
    <row r="13" spans="1:16" ht="15" customHeight="1">
      <c r="A13" s="62"/>
      <c r="B13" s="71"/>
      <c r="C13" s="61"/>
      <c r="D13" s="80"/>
      <c r="E13" s="63"/>
      <c r="F13" s="64"/>
      <c r="G13" s="61"/>
      <c r="H13" s="61"/>
      <c r="I13" s="65"/>
      <c r="J13" s="65"/>
      <c r="K13" s="63"/>
      <c r="L13" s="4"/>
      <c r="M13" s="5"/>
      <c r="P13" s="34"/>
    </row>
    <row r="14" spans="1:16" ht="15" customHeight="1">
      <c r="A14" s="62"/>
      <c r="B14" s="71"/>
      <c r="C14" s="61"/>
      <c r="D14" s="79"/>
      <c r="E14" s="63"/>
      <c r="F14" s="64"/>
      <c r="G14" s="61"/>
      <c r="H14" s="61"/>
      <c r="I14" s="65"/>
      <c r="J14" s="65"/>
      <c r="K14" s="63"/>
      <c r="L14" s="4"/>
      <c r="M14" s="5"/>
      <c r="P14" s="34"/>
    </row>
    <row r="15" spans="1:16" ht="15" customHeight="1">
      <c r="A15" s="62"/>
      <c r="B15" s="71"/>
      <c r="C15" s="61"/>
      <c r="D15" s="78"/>
      <c r="E15" s="63"/>
      <c r="F15" s="64"/>
      <c r="G15" s="61"/>
      <c r="H15" s="61"/>
      <c r="I15" s="65"/>
      <c r="J15" s="65"/>
      <c r="K15" s="63"/>
      <c r="L15" s="4"/>
      <c r="M15" s="5"/>
      <c r="P15" s="10"/>
    </row>
    <row r="16" spans="1:16" ht="15" customHeight="1">
      <c r="A16" s="62"/>
      <c r="B16" s="71"/>
      <c r="C16" s="61"/>
      <c r="D16" s="58"/>
      <c r="E16" s="63"/>
      <c r="F16" s="64"/>
      <c r="G16" s="61"/>
      <c r="H16" s="61"/>
      <c r="I16" s="65"/>
      <c r="J16" s="65"/>
      <c r="K16" s="63"/>
      <c r="L16" s="4"/>
      <c r="M16" s="5"/>
      <c r="P16" s="10"/>
    </row>
    <row r="17" spans="1:16" ht="15" customHeight="1">
      <c r="A17" s="62"/>
      <c r="B17" s="60"/>
      <c r="C17" s="61"/>
      <c r="D17" s="67"/>
      <c r="E17" s="63"/>
      <c r="F17" s="64"/>
      <c r="G17" s="61"/>
      <c r="H17" s="61"/>
      <c r="I17" s="65"/>
      <c r="J17" s="65"/>
      <c r="K17" s="65"/>
      <c r="L17" s="4"/>
      <c r="M17" s="5"/>
      <c r="P17" s="10"/>
    </row>
    <row r="18" spans="1:16" ht="15" customHeight="1">
      <c r="A18" s="62"/>
      <c r="B18" s="60"/>
      <c r="C18" s="61"/>
      <c r="D18" s="54"/>
      <c r="E18" s="63"/>
      <c r="F18" s="64"/>
      <c r="G18" s="61"/>
      <c r="H18" s="61"/>
      <c r="I18" s="65"/>
      <c r="J18" s="65"/>
      <c r="K18" s="65"/>
      <c r="L18" s="4"/>
      <c r="M18" s="5"/>
      <c r="P18" s="10"/>
    </row>
    <row r="19" spans="1:16" ht="15" customHeight="1">
      <c r="A19" s="62"/>
      <c r="B19" s="60"/>
      <c r="C19" s="61"/>
      <c r="D19" s="51"/>
      <c r="E19" s="63"/>
      <c r="F19" s="64"/>
      <c r="G19" s="61"/>
      <c r="H19" s="61"/>
      <c r="I19" s="65"/>
      <c r="J19" s="65"/>
      <c r="K19" s="65"/>
      <c r="L19" s="4"/>
      <c r="M19" s="5"/>
      <c r="P19" s="10"/>
    </row>
    <row r="20" spans="1:16" ht="15" customHeight="1">
      <c r="A20" s="62"/>
      <c r="B20" s="60"/>
      <c r="C20" s="61"/>
      <c r="D20" s="54"/>
      <c r="E20" s="63"/>
      <c r="F20" s="64"/>
      <c r="G20" s="61"/>
      <c r="H20" s="61"/>
      <c r="I20" s="65"/>
      <c r="J20" s="65"/>
      <c r="K20" s="65"/>
      <c r="L20" s="4"/>
      <c r="M20" s="5"/>
    </row>
    <row r="21" spans="1:16" ht="15" customHeight="1">
      <c r="A21" s="62"/>
      <c r="B21" s="60"/>
      <c r="C21" s="61"/>
      <c r="D21" s="54"/>
      <c r="E21" s="63"/>
      <c r="F21" s="64"/>
      <c r="G21" s="61"/>
      <c r="H21" s="61"/>
      <c r="I21" s="65"/>
      <c r="J21" s="65"/>
      <c r="K21" s="65"/>
      <c r="L21" s="4"/>
      <c r="M21" s="5"/>
    </row>
    <row r="22" spans="1:16" ht="15" customHeight="1">
      <c r="A22" s="62"/>
      <c r="B22" s="60"/>
      <c r="C22" s="61"/>
      <c r="D22" s="73"/>
      <c r="E22" s="63"/>
      <c r="F22" s="64"/>
      <c r="G22" s="61"/>
      <c r="H22" s="61"/>
      <c r="I22" s="65"/>
      <c r="J22" s="65"/>
      <c r="K22" s="65"/>
      <c r="L22" s="4"/>
      <c r="M22" s="5"/>
    </row>
    <row r="23" spans="1:16" ht="15" customHeight="1">
      <c r="A23" s="62"/>
      <c r="B23" s="60"/>
      <c r="C23" s="61"/>
      <c r="D23" s="51"/>
      <c r="E23" s="63"/>
      <c r="F23" s="64"/>
      <c r="G23" s="61"/>
      <c r="H23" s="61"/>
      <c r="I23" s="65"/>
      <c r="J23" s="65"/>
      <c r="K23" s="65"/>
      <c r="L23" s="17"/>
      <c r="M23" s="18"/>
    </row>
    <row r="24" spans="1:16" ht="15" customHeight="1">
      <c r="A24" s="62"/>
      <c r="B24" s="60"/>
      <c r="C24" s="61"/>
      <c r="D24" s="50"/>
      <c r="E24" s="63"/>
      <c r="F24" s="64"/>
      <c r="G24" s="61"/>
      <c r="H24" s="61"/>
      <c r="I24" s="65"/>
      <c r="J24" s="65"/>
      <c r="K24" s="65"/>
      <c r="L24" s="17"/>
      <c r="M24" s="18"/>
    </row>
    <row r="25" spans="1:16" ht="15" customHeight="1">
      <c r="A25" s="62"/>
      <c r="B25" s="60"/>
      <c r="C25" s="61"/>
      <c r="D25" s="50"/>
      <c r="E25" s="63"/>
      <c r="F25" s="64"/>
      <c r="G25" s="61"/>
      <c r="H25" s="61"/>
      <c r="I25" s="65"/>
      <c r="J25" s="65"/>
      <c r="K25" s="65"/>
      <c r="L25" s="17"/>
      <c r="M25" s="18"/>
    </row>
    <row r="26" spans="1:16" ht="15" customHeight="1">
      <c r="A26" s="62"/>
      <c r="B26" s="61"/>
      <c r="C26" s="62"/>
      <c r="D26" s="59"/>
      <c r="E26" s="63"/>
      <c r="F26" s="64"/>
      <c r="G26" s="61"/>
      <c r="H26" s="61"/>
      <c r="I26" s="65"/>
      <c r="J26" s="65"/>
      <c r="K26" s="65"/>
      <c r="L26" s="17"/>
      <c r="M26" s="18"/>
    </row>
    <row r="27" spans="1:16" ht="15" customHeight="1">
      <c r="A27" s="62"/>
      <c r="B27" s="60"/>
      <c r="C27" s="62"/>
      <c r="D27" s="58"/>
      <c r="E27" s="63"/>
      <c r="F27" s="64"/>
      <c r="G27" s="61"/>
      <c r="H27" s="61"/>
      <c r="I27" s="65"/>
      <c r="J27" s="65"/>
      <c r="K27" s="65"/>
      <c r="L27" s="17"/>
      <c r="M27" s="18"/>
    </row>
    <row r="28" spans="1:16" ht="15" customHeight="1">
      <c r="A28" s="62"/>
      <c r="B28" s="60"/>
      <c r="C28" s="62"/>
      <c r="D28" s="59"/>
      <c r="E28" s="63"/>
      <c r="F28" s="64"/>
      <c r="G28" s="61"/>
      <c r="H28" s="61"/>
      <c r="I28" s="65"/>
      <c r="J28" s="65"/>
      <c r="K28" s="65"/>
      <c r="L28" s="17"/>
      <c r="M28" s="18"/>
    </row>
    <row r="29" spans="1:16" ht="15" customHeight="1">
      <c r="A29" s="62"/>
      <c r="B29" s="60"/>
      <c r="C29" s="62"/>
      <c r="D29" s="59"/>
      <c r="E29" s="63"/>
      <c r="F29" s="64"/>
      <c r="G29" s="61"/>
      <c r="H29" s="61"/>
      <c r="I29" s="65"/>
      <c r="J29" s="65"/>
      <c r="K29" s="65"/>
      <c r="L29" s="17"/>
      <c r="M29" s="18"/>
    </row>
    <row r="30" spans="1:16" ht="15" customHeight="1">
      <c r="A30" s="62"/>
      <c r="B30" s="60"/>
      <c r="C30" s="62"/>
      <c r="D30" s="58"/>
      <c r="E30" s="63"/>
      <c r="F30" s="64"/>
      <c r="G30" s="61"/>
      <c r="H30" s="61"/>
      <c r="I30" s="65"/>
      <c r="J30" s="65"/>
      <c r="K30" s="65"/>
      <c r="L30" s="17"/>
      <c r="M30" s="18"/>
    </row>
    <row r="31" spans="1:16" ht="15" customHeight="1">
      <c r="A31" s="62"/>
      <c r="B31" s="60"/>
      <c r="C31" s="62"/>
      <c r="D31" s="58"/>
      <c r="E31" s="63"/>
      <c r="F31" s="64"/>
      <c r="G31" s="61"/>
      <c r="H31" s="61"/>
      <c r="I31" s="65"/>
      <c r="J31" s="65"/>
      <c r="K31" s="65"/>
      <c r="L31" s="17"/>
      <c r="M31" s="18"/>
    </row>
    <row r="32" spans="1:16" ht="15" customHeight="1">
      <c r="A32" s="62"/>
      <c r="B32" s="61"/>
      <c r="C32" s="62"/>
      <c r="D32" s="59"/>
      <c r="E32" s="63"/>
      <c r="F32" s="64"/>
      <c r="G32" s="61"/>
      <c r="H32" s="61"/>
      <c r="I32" s="65"/>
      <c r="J32" s="65"/>
      <c r="K32" s="65"/>
      <c r="L32" s="4"/>
      <c r="M32" s="5"/>
    </row>
    <row r="33" spans="1:13">
      <c r="A33" s="62"/>
      <c r="B33" s="61"/>
      <c r="C33" s="66"/>
      <c r="D33" s="59"/>
      <c r="E33" s="63"/>
      <c r="F33" s="64"/>
      <c r="G33" s="66"/>
      <c r="H33" s="61"/>
      <c r="I33" s="65"/>
      <c r="J33" s="65"/>
      <c r="K33" s="65"/>
      <c r="L33" s="4"/>
      <c r="M33" s="5"/>
    </row>
    <row r="34" spans="1:13">
      <c r="A34" s="70"/>
      <c r="B34" s="56"/>
      <c r="C34" s="57"/>
      <c r="D34" s="69"/>
      <c r="E34" s="71"/>
      <c r="F34" s="68"/>
      <c r="G34" s="57"/>
      <c r="H34" s="56"/>
      <c r="I34" s="72"/>
      <c r="J34" s="72"/>
      <c r="K34" s="72"/>
      <c r="L34" s="4"/>
      <c r="M34" s="5"/>
    </row>
    <row r="35" spans="1:13">
      <c r="A35" s="70"/>
      <c r="B35" s="56"/>
      <c r="C35" s="57"/>
      <c r="D35" s="69"/>
      <c r="E35" s="71"/>
      <c r="F35" s="68"/>
      <c r="G35" s="57"/>
      <c r="H35" s="56"/>
      <c r="I35" s="72"/>
      <c r="J35" s="72"/>
      <c r="K35" s="72"/>
      <c r="L35" s="4"/>
      <c r="M35" s="5"/>
    </row>
    <row r="36" spans="1:13">
      <c r="A36" s="70"/>
      <c r="B36" s="56"/>
      <c r="C36" s="57"/>
      <c r="D36" s="69"/>
      <c r="E36" s="71"/>
      <c r="F36" s="68"/>
      <c r="G36" s="57"/>
      <c r="H36" s="56"/>
      <c r="I36" s="72"/>
      <c r="J36" s="72"/>
      <c r="K36" s="72"/>
      <c r="L36" s="4"/>
      <c r="M36" s="5"/>
    </row>
    <row r="37" spans="1:13">
      <c r="A37" s="70"/>
      <c r="B37" s="56"/>
      <c r="C37" s="57"/>
      <c r="D37" s="69"/>
      <c r="E37" s="71"/>
      <c r="F37" s="68"/>
      <c r="G37" s="57"/>
      <c r="H37" s="56"/>
      <c r="I37" s="72"/>
      <c r="J37" s="72"/>
      <c r="K37" s="72"/>
      <c r="L37" s="4" t="str">
        <f>IF(Formato!$C37&lt;&gt;"",MONTH(C37),"")</f>
        <v/>
      </c>
      <c r="M37" s="5" t="str">
        <f>IF(Formato!$G37&lt;&gt;"",MONTH(G37),"")</f>
        <v/>
      </c>
    </row>
    <row r="38" spans="1:13" ht="15">
      <c r="A38" s="52"/>
      <c r="B38" s="26"/>
      <c r="C38" s="53"/>
      <c r="D38" s="55"/>
      <c r="E38" s="33"/>
      <c r="F38" s="28"/>
      <c r="G38" s="53"/>
      <c r="H38" s="26">
        <f>-Folios[[#This Row],[Costo de Reproducción]]-H40</f>
        <v>0</v>
      </c>
      <c r="I38" s="27"/>
      <c r="J38" s="27"/>
      <c r="K38" s="27"/>
      <c r="L38" s="4" t="str">
        <f>IF(Formato!$C38&lt;&gt;"",MONTH(C38),"")</f>
        <v/>
      </c>
      <c r="M38" s="5" t="str">
        <f>IF(Formato!$G38&lt;&gt;"",MONTH(G38),"")</f>
        <v/>
      </c>
    </row>
    <row r="39" spans="1:13" ht="15">
      <c r="A39" s="49"/>
      <c r="B39" s="35"/>
      <c r="C39" s="36"/>
      <c r="D39" s="50"/>
      <c r="E39" s="37"/>
      <c r="F39" s="38"/>
      <c r="G39" s="39"/>
      <c r="H39" s="39"/>
      <c r="I39" s="38"/>
      <c r="J39" s="38"/>
      <c r="K39" s="40"/>
      <c r="L39" s="4"/>
      <c r="M39" s="5"/>
    </row>
    <row r="40" spans="1:13" ht="15">
      <c r="A40" s="41"/>
      <c r="B40" s="42"/>
      <c r="C40" s="43"/>
      <c r="D40" s="44"/>
      <c r="E40" s="45"/>
      <c r="F40" s="46"/>
      <c r="G40" s="47"/>
      <c r="H40" s="47"/>
      <c r="I40" s="46"/>
      <c r="J40" s="46"/>
      <c r="K40" s="48"/>
      <c r="L40" s="4"/>
      <c r="M40" s="5"/>
    </row>
    <row r="41" spans="1:13" ht="15">
      <c r="A41" s="41"/>
      <c r="B41" s="42"/>
      <c r="C41" s="43"/>
      <c r="D41" s="44"/>
      <c r="E41" s="45"/>
      <c r="F41" s="46"/>
      <c r="G41" s="47"/>
      <c r="H41" s="47"/>
      <c r="I41" s="46"/>
      <c r="J41" s="46"/>
      <c r="K41" s="48"/>
      <c r="L41" s="4"/>
      <c r="M41" s="5"/>
    </row>
    <row r="42" spans="1:13" ht="15">
      <c r="A42" s="41"/>
      <c r="B42" s="42"/>
      <c r="C42" s="43"/>
      <c r="D42" s="44"/>
      <c r="E42" s="45"/>
      <c r="F42" s="46"/>
      <c r="G42" s="47"/>
      <c r="H42" s="47"/>
      <c r="I42" s="46"/>
      <c r="J42" s="46"/>
      <c r="K42" s="48"/>
      <c r="L42" s="4"/>
      <c r="M42" s="5"/>
    </row>
    <row r="43" spans="1:13" ht="15">
      <c r="A43" s="41"/>
      <c r="B43" s="42"/>
      <c r="C43" s="43"/>
      <c r="D43" s="44"/>
      <c r="E43" s="45"/>
      <c r="F43" s="46"/>
      <c r="G43" s="47"/>
      <c r="H43" s="47"/>
      <c r="I43" s="46"/>
      <c r="J43" s="46"/>
      <c r="K43" s="48"/>
      <c r="L43" s="4" t="str">
        <f>IF(Formato!$C43&lt;&gt;"",MONTH(C43),"")</f>
        <v/>
      </c>
      <c r="M43" s="5" t="str">
        <f>IF(Formato!$G43&lt;&gt;"",MONTH(G43),"")</f>
        <v/>
      </c>
    </row>
    <row r="45" spans="1:13">
      <c r="B45" s="32"/>
      <c r="D45" s="34"/>
    </row>
    <row r="46" spans="1:13">
      <c r="D46" s="34"/>
    </row>
  </sheetData>
  <sheetProtection selectLockedCells="1"/>
  <mergeCells count="4">
    <mergeCell ref="A6:I6"/>
    <mergeCell ref="C1:D1"/>
    <mergeCell ref="I1:L1"/>
    <mergeCell ref="I2:L2"/>
  </mergeCells>
  <phoneticPr fontId="3" type="noConversion"/>
  <dataValidations xWindow="303" yWindow="665"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39: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8"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Trasparencia</cp:lastModifiedBy>
  <cp:revision/>
  <dcterms:created xsi:type="dcterms:W3CDTF">2017-10-19T22:18:57Z</dcterms:created>
  <dcterms:modified xsi:type="dcterms:W3CDTF">2026-01-09T19:12:06Z</dcterms:modified>
</cp:coreProperties>
</file>