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lhilda\Desktop\PNT\OCTUBRE 2025\"/>
    </mc:Choice>
  </mc:AlternateContent>
  <bookViews>
    <workbookView xWindow="0" yWindow="0" windowWidth="19200" windowHeight="1099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H2" i="1" l="1"/>
  <c r="L22" i="1" l="1"/>
  <c r="L23" i="1"/>
  <c r="L24" i="1"/>
  <c r="L25" i="1"/>
  <c r="L26" i="1"/>
  <c r="L27" i="1"/>
  <c r="L28" i="1"/>
  <c r="M22" i="1"/>
  <c r="M23" i="1"/>
  <c r="M24" i="1"/>
  <c r="M25" i="1"/>
  <c r="M26" i="1"/>
  <c r="M27" i="1"/>
  <c r="M28" i="1"/>
  <c r="L14" i="1" l="1"/>
  <c r="L15" i="1"/>
  <c r="L16" i="1"/>
  <c r="L17" i="1"/>
  <c r="L18" i="1"/>
  <c r="L19" i="1"/>
  <c r="L20" i="1"/>
  <c r="L21" i="1"/>
  <c r="M14" i="1"/>
  <c r="M15" i="1"/>
  <c r="M16" i="1"/>
  <c r="M17" i="1"/>
  <c r="M18" i="1"/>
  <c r="M19" i="1"/>
  <c r="M20" i="1"/>
  <c r="M21" i="1"/>
  <c r="L13" i="1" l="1"/>
  <c r="M13" i="1"/>
  <c r="M12" i="1" l="1"/>
  <c r="L12" i="1"/>
  <c r="M11" i="1"/>
  <c r="L11" i="1"/>
  <c r="M10" i="1"/>
  <c r="L10" i="1"/>
  <c r="B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<sst xmlns="http://schemas.openxmlformats.org/spreadsheetml/2006/main" count="236" uniqueCount="128">
  <si>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</si>
  <si>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</si>
  <si>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</si>
  <si>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</si>
  <si>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</si>
  <si>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</si>
  <si>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</si>
  <si>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</si>
  <si>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</si>
  <si>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</si>
  <si>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</si>
  <si>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</si>
  <si>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</si>
  <si>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</si>
  <si>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</si>
  <si>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</si>
  <si>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</si>
  <si>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</si>
  <si>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</si>
  <si>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</si>
  <si>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</si>
  <si>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</si>
  <si>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</si>
  <si>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</si>
  <si>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</si>
  <si>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</si>
  <si>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</si>
  <si>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</si>
  <si>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</si>
  <si>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</si>
  <si>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</si>
  <si>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</si>
  <si>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</si>
  <si>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</si>
  <si>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</si>
  <si>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</si>
  <si>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</si>
  <si>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</si>
  <si>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</si>
  <si>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</si>
  <si>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</si>
  <si>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</si>
  <si>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</si>
  <si>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</si>
  <si>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</si>
  <si>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</si>
  <si>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</si>
  <si>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</si>
  <si>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</si>
  <si>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</si>
  <si>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</si>
  <si>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</si>
  <si>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</si>
  <si>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</si>
  <si>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</si>
  <si>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</si>
  <si>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</si>
  <si>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</si>
  <si>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</si>
  <si>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</si>
  <si>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</si>
  <si>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NULL</t>
  </si>
  <si>
    <t>01/10/2025</t>
  </si>
  <si>
    <t>SOLICITANTE</t>
  </si>
  <si>
    <t>ABELARDO MEDELLIN PEREZ</t>
  </si>
  <si>
    <t>240469725000077</t>
  </si>
  <si>
    <t>240469725000078</t>
  </si>
  <si>
    <t>240469725000079</t>
  </si>
  <si>
    <t>240469725000080</t>
  </si>
  <si>
    <t>240469725000081</t>
  </si>
  <si>
    <t>240469725000082</t>
  </si>
  <si>
    <t>240469725000083</t>
  </si>
  <si>
    <t>240469725000084</t>
  </si>
  <si>
    <t>240469725000085</t>
  </si>
  <si>
    <t>240469725000086</t>
  </si>
  <si>
    <t>240469725000087</t>
  </si>
  <si>
    <t>240469725000088</t>
  </si>
  <si>
    <t>240469725000089</t>
  </si>
  <si>
    <t>240469725000090</t>
  </si>
  <si>
    <t>240469725000091</t>
  </si>
  <si>
    <t>240469725000092</t>
  </si>
  <si>
    <t>240469725000093</t>
  </si>
  <si>
    <t>240469725000094</t>
  </si>
  <si>
    <t>240469725000095</t>
  </si>
  <si>
    <t>02/10/2025</t>
  </si>
  <si>
    <t>03/10/2025</t>
  </si>
  <si>
    <t>06/10/2025</t>
  </si>
  <si>
    <t>09/10/2025</t>
  </si>
  <si>
    <t>10/10/2025</t>
  </si>
  <si>
    <t>13/10/2025</t>
  </si>
  <si>
    <t>14/10/2025</t>
  </si>
  <si>
    <t>15/10/2025</t>
  </si>
  <si>
    <t>20/10/2025</t>
  </si>
  <si>
    <t>22/10/2025</t>
  </si>
  <si>
    <t>24/10/2025</t>
  </si>
  <si>
    <t>28/10/2025</t>
  </si>
  <si>
    <t>29/10/2025</t>
  </si>
  <si>
    <t>De manera atenta solicito se me entregue COPIA SIMPLE EN FORMATO DIGITAL de toda la información, documentos oficiales, registros o comunicaciones relacionados con los despidos o terminaciones de contratos de personal en la Comisión de Búsqueda del Estado de San Luis Potosí, mismos que se hayan generado entre desde el 1 de septiembre de 2021 hasta el 1 de octubre del 2025
Solicito que la información incluya:
Número total de despidos o terminaciones de contratos efectuados en ese periodo, con nombre del puesto, nombre del personal que terminó su relación laboral, fecha del despido y dependencia o área de adscripción.
Criterios, justificaciones oficiales o procedimientos administrativos utilizados para realizar esos despidos, incluyendo oficios, resoluciones o actas internas.
Registros o comunicaciones oficiales de los afectados sobre el despido, quejas, recursos administrativos interpuestos o movimientos legales que se hayan iniciado.
Relación de la plantilla laboral de la Comisión de Búsqueda antes y después de los despidos.
Se solicita que toda la información sea entregada en COPIA SIMPLE EN FORMATO DIGITAL.</t>
  </si>
  <si>
    <t xml:space="preserve">Que me informe cuánto dinero a pagado por concepto de laudos y convenios a trabajadores, es decir, el monto total de todos los laudos sin que se me remitan a las erogación es ya que en ese rubro no especifica la cantidad exacta de pago de laudos o convenios
</t>
  </si>
  <si>
    <t>De manera atenta solicito se me entregue COPIA SIMPLE EN FORMATO DIGITAL de todas las facturas, comprobantes o documentos oficiales que registren los reintegros realizados por el Gobierno del Estado de San Luis Potosí a la Tesorería de la Federación correspondientes a los años 2020, 2021, 2022, 2023 y 2024, por concepto de recursos federales no ejercidos.
La información debe detallar el monto, la fecha, el concepto de cada reintegro, el programa o recurso al que pertenecía y la dependencia estatal, organismo institución responsable de no haber ejercido dichos recursos.
Asimismo, solicito en específico se me entregue información sobre los reintegros realizados a la Tesorería de la Federación por concepto de aportaciones que no fueron entregadas a la Universidad Autónoma de San Luis Potosí (UASLP) en los ejercicios 2024, 2023, 2022, 2021, 2020, especificando monto, fecha y concepto. 
Pido se me informe cuáles fueron las razones por las cuales dichos recursos no hayan sido entregados a la institución, programa o partida.
Se solicita que toda la información sea entregada en COPIA SIMPLE EN FORMATO DIGITAL</t>
  </si>
  <si>
    <t>De manera atenta solicito se me entregue COPIA SIMPLE EN FORMATO DIGITAL de toda la información relacionada con las obras de rehabilitación realizadas en el Barrio de San Miguelito, en la ciudad de San Luis Potosí, durante el periodo comprendido entre enero de 2022 y noviembre de 2024, correspondientes a la intervención anunciada y ejecutada por el Gobierno del Estado en dicha zona.
Solicito que se proporcione la documentación relacionada con los contratos celebrados,  montos, empresas proveedoras y contratadas, fechas de inicio y término, así como los conceptos específicos que se contrataron. De igual forma, requiero los presupuestos asignados, los convenios modificatorios y cualquier ampliación o ajuste presupuestal que se haya realizado durante el desarrollo del proyecto.
Por igual requiero se me entregue toda la documentación que firmó pare del proceso de asignación de obra y se me informe si la misma fue una adjudicación directa, invitación restringida o licitación pública, y los documentos que comprueben tal asignación. 
De igual manera, solicito las facturas, comprobantes y documentos de pago que respalden las erogaciones efectuadas, así como la lista completa de proveedores y empresas participantes, incluyendo los procesos de licitación, adjudicación directa o invitación restringida mediante los cuales se asignaron los contratos.
Finalmente, pido los documentos que contengan información sobre la supervisión, inspección o evaluación de la calidad de las obras, así como los reportes sobre mantenimientos, reparaciones o correcciones realizadas desde la entrega de las obras hasta la fecha.
Solicitó por igual se me entreguen los comprobantes de pólizas o seguros, que tengan las obras realizadas en la zona ante las empresas encargadas. 
Se solicita que toda la información sea entregada en COPIA SIMPLE Y EN FORMATO DIGITAL</t>
  </si>
  <si>
    <t>De manera atenta solicito se me entregue COPIA SIMPLE EN FORMATO DIGITAL de toda la información relacionada con la construcción del puente del Circuito Potosí, ubicado sobre la carretera Valle de los Fantasmas / Río Verde, en el municipio de Soledad de Graciano Sánchez, San Luis Potosí, que interconecta el Circuito Potosí con el anillo vial oriente de la zona metropolitana. La obra inició en marzo de 2025 y, de acuerdo con declaraciones oficiales, se prevé su entrega antes de finalizar el año; solicito toda la documentación que permita conocer los detalles completos de su planeación, ejecución y supervisión.
Solicito que la información incluya todos los contratos, convenios o documentos de adjudicación relacionados con la obra, indicando las empresas contratistas, el monto total contratado, las fechas de inicio y término pactadas, así como cualquier modificación posterior de plazos, montos u otras condiciones. Además, requiero los presupuestos, facturas y comprobantes de pago que respalden los gastos realizados en la ejecución de la obra, incluyendo partidas presupuestales utilizadas y desglose de costos.
También solicito la lista de proveedores y contratistas que participaron en la obra, detallando el tipo de servicio prestado y cualquier otra información que permita conocer su participación. Asimismo, requiero los procesos de asignación de los contratos, especificando si se realizaron mediante licitación pública, adjudicación directa u otro mecanismo, así como los dictámenes o resoluciones que justifican dichas decisiones.
Pido por igual se me entreguen todas las facturas,. comprobantes de pagos o documentos que recuenten los montos ya erogados para esta obra y se me informe por igual cuál es el presupuesto contemplado para dicho proyecto.
Finalmente, solicito cualquier documento, registro o evidencia que muestre la participación de su dependencia o autoridad en la realización de esta obra, incluyendo supervisión, autorizaciones, coordinación con el municipio de Soledad de Graciano Sánchez o cualquier tipo de apoyo otorgado por autoridades municipales.
Se solicita que toda la información sea entregada en COPIA SIMPLE EN FORMATO DIGITAL y corresponda al periodo comprendido entre el 1 de enero del 2024 y el 6 de octubre de 2025.</t>
  </si>
  <si>
    <t>INDICAR EL MOTIVO TECNICO/FINANCIERO POR EL IMPAGO DEL ESTIMULO DE RETIRO Y LA LIQUIDACION POR QUINCENAS COTIZADAS DE LOS JUBILADOS DE GOBIERNO DEL ESTADO AÑO 2022; SIENDO QUE LA LIQUIDACION CORRESPONDE A  UN MECANISMO QUE SE PLANTEO COMO UNA DEVOLUCION FINAL EN EL RETIRO Y PARA LO CUAL SE DESCONTO QUINCENA TRAS QUINCENA DE LA NOMINA.</t>
  </si>
  <si>
    <t>Por medio de la presente solicito atentamente se me proporcione la versión pública del contrato DGA-CAASPE-AD-044-2023.
Es importante precisar que la información pública de este contrato ya ha sido previamente solicitada, y que mediante el oficio OM/DGA/070/2025 se determinó su reserva por un periodo de cuatro años, hasta 2029. No obstante, tras la interposición y resolución del recurso de revisión correspondiente, se ordenó emitir un nuevo acuerdo conforme a la Ley, en virtud de que no se acreditó daño real ni causal legal para reservar información de carácter general. Por lo anterior, y con base en dicha resolución, solicito que se entregue la versión pública del contrato DGA-CAASPE-AD-044-2023.</t>
  </si>
  <si>
    <t xml:space="preserve">Que con referencia a: “Que por medio del presente ocurso y con fundamento en lo dispuesto por los artículos 6 y 8 de la Constitución Política de los Estados Unidos Mexicanos, así como lo dispuesto por los artículos 3,68,123,125 y demás relativos aplicables de la Ley Federal De Transparencia y Acceso a la Información Pública y los artículos 66,68 y demás relativos aplicables del Reglamento de la Ley de Transparencia y Acceso a la información Pública, vengo a solicitar a usted Dependencia Administrativa se sirva proporcionarme la siguiente información:
1.	El listado de todos los contratos que haya celebrado la Dependencia que dignamente representa, que ya se haya terminado o bien que se encuentren vigentes (esto es, desde el año 2023 y hasta la fecha), con la persona moral denominada “ALIMENTOS CON IDEA, S.A. DE C.V.” cuyo Registro Federal de Causantes (RFC) es: AID-041021-8P9, debiéndose informar el (los) número (s) de contrato (s) correspondiente (s), el (los) montos pactados por concepto de contraprestación (es), la(s) fecha(s) pactada(s) para cubrir el(los) pago (s) respectivo(s) y en su caso, el detalle administrativo que guarde (n) el(los) mismo(s) en relación a el(los) pago(s) que ya se hubiere (n) efectuado y el detalle de (los) pagos que aún se encuentren pendientes por entregar a cargo de ésta Autoridad y en beneficio de la personal moral denominada “Alimentos con Idea, S.A. de C.V.”; así como la fecha en que éstos se deberán realizar. Información que solicito me sea proporcionada desde el año 2023 y hasta la fecha.
2.	En términos generales, se deberá informar a la suscrita los pormenores contractuales de las relaciones jurídicas celebradas entre la Secretaría dirigida a su digno cargo con la persona moral denominada “Alimentos con Idea, S.A, de C.V.” tanto en el apartado contractual como en el estado administrativo en cuento a los pagos que se hayan realizado y que se encuentren pendientes por realizar. 
3.	Por último y en caso de resultar legalmente procedente, solicito a esta H Dependencia Administrativa se sirva anexar copias de los contratos vigentes que tenga celebrado esta dependencia con la personal moral denominada “ALIMENTOS CON IDEA, S.A. DE C.V.” .Manifestando desde este momento y para todos los efectos legales a que haya lugar que la modalidad en la que se solicito me sea otorgada la información a que se hace referencia en el cuerpo del presente ocurso sea en idioma español  (castellano) y mediante la expedición de copias simples o la reproducción en cualquier otro medio, incluidos los electrónicos, solicitando que en caso de existir costos para obtener la información objeto de la presente Solicitud se me requiera para estar en condiciones de cubrir la cuota respectiva, lo anterior en términos de lo dispuesto por el artículo 145 de la Ley Federal De Transparencia y Acceso a la Información Pública” (SIC).
</t>
  </si>
  <si>
    <t xml:space="preserve">¿Cuentan con un responsable de archivo?
¿Cuentan con cuadro de Clasificación archivística?
¿Cuentan con la guía de archivo?
Necesito el programa anual de desarrollo archivístico del 2025
Necesito el informe anual de desarrollo archivístico del 2024
¿Cuentan con las fichas técnicas de valoración documental?
Inversión por año que se ha destinado al archivo desde que se publico la ley general de archivos en el año 2018
¿Cuentan con el Sistema institucional de Archivo que marca la ley general de archivos?
En caso de contar con esto donde puedo consultar dicha información ya que debe de estar publica según la ley general de archivos
</t>
  </si>
  <si>
    <t>De manera atenta solicito se me entregue COPIA SIMPLE Y EN FORMATO DIGITAL de toda la información relacionada con el registro de regalos, donaciones u obsequios que el Gobernador del Estado de San Luis Potosí, Ricardo Gallardo Cardona, haya recibido directamente de la ciudadanía, personas físicas, organizaciones, personas Morales, o cualquier otro ente público o Privado, durante el periodo comprendido del 26 de septiembre de 2021 al 15 de octubre de 2025.
La información solicitada debe presentarse de forma desagregada y detallada, indicando en cada caso la fecha de recepción, la descripción del bien recibido (tipo de regalo, naturaleza o características), el valor estimado o declarado en caso de que exista, el nombre de la persona física o moral que realizó la entrega cuando la normativa lo permita, el destino final de cada regalo o donación (por ejemplo, si fue incorporado al patrimonio estatal, devuelto, donado, archivado o cualquier otra disposición), así como el área o unidad administrativa responsable de llevar el registro correspondiente.
Asimismo, solicito se informe si existe algún lineamiento, protocolo, registro o padrón oficial que regule la recepción, resguardo y destino de los regalos o donaciones entregados al Gobernador. En caso afirmativo, se solicita se proporcione copia digital de dichos documentos.
Se pide que toda la información sea entregada en COPIA SIMPLE Y EN FORMATO DIGITAL.</t>
  </si>
  <si>
    <t xml:space="preserve">Que con referencia a: “Que por medio del presente ocurso y con fundamento en lo dispuesto por los artículos 6 y 8 de la Constitución Política de los Estados Unidos Mexicanos, así como lo dispuesto por los artículos 3,68,123,125 y demás relativos aplicables de la Ley Federal De Transparencia y Acceso a la Información Pública y los artículos 66,68 y demás relativos aplicables del Reglamento de la Ley de Transparencia y Acceso a la información Pública, vengo a solicitar a usted Dependencia Administrativa se sirva proporcionarme la siguiente información:
1.	El listado de todos los contratos que haya celebrado la Dependencia que dignamente representa, que ya se haya terminado o bien que se encuentren vigentes (esto es, desde el año 2023 y hasta la fecha), con la persona moral denominada “ALIMENTOS CON IDEA, S.A. DE C.V.” cuyo Registro Federal de Causantes (RFC) es: AID-041021-8P9, debiéndose informar el (los) número (s) de contrato (s) correspondiente (s), el (los) montos pactados por concepto de contraprestación (es), la(s) fecha(s) pactada(s) para cubrir el(los) pago (s) respectivo(s) y en su caso, el detalle administrativo que guarde (n) el(los) mismo(s) en relación a el(los) pago(s) que ya se hubiere (n) efectuado y el detalle de (los) pagos que aún se encuentren pendientes por entregar a cargo de ésta Autoridad y en beneficio de la personal moral denominada “Alimentos con Idea, S.A. de C.V.”; así como la fecha en que éstos se deberán realizar. Información que solicito me sea proporcionada desde el año 2023 y hasta la fecha.
2.	En términos generales, se deberá informar a la suscrita los pormenores contractuales de las relaciones jurídicas celebradas entre la Secretaría dirigida a su digno cargo con la persona moral denominada “Alimentos con Idea, S.A, de C.V.” tanto en el apartado contractual como en el estado administrativo en cuento a los pagos que se hayan realizado y que se encuentren pendientes por realizar. 
3.	Por último y en caso de resultar legalmente procedente, solicito a esta H Dependencia Administrativa se sirva anexar copias de los contratos vigentes que tenga celebrado esta dependencia con la personal moral denominada “ALIMENTOS CON IDEA, S.A. DE C.V.” .Manifestando desde este momento y para todos los efectos legales a que haya lugar que la modalidad en la que se solicito me sea otorgada la información a que se hace referencia en el cuerpo del presente ocurso sea en idioma español  (castellano) y mediante la expedición de copias simples o la reproducción en cualquier otro medio, incluidos los electrónicos, solicitando que en caso de existir costos para obtener la información objeto de la presente Solicitud se me requiera para estar en condiciones de cubrir la cuota respectiva, lo anterior en términos de lo dispuesto por el artículo 145 de la Ley Federal De Transparencia y Acceso a la Información Pública” (SIC).
</t>
  </si>
  <si>
    <t>De manera atenta solicito se me entregue una copia física del documento relativo al Cuarto Informe de Gobierno del C. Ricardo Gallardo Cardona, Gobernador del Estado de San Luis Potosí.
Asimismo, solicito se me informe:
El costo total de producción, impresión y distribución de la versión física del citado informe.
El número total de ejemplares impresos y el desglose por tipo de edición (si existiera más de una versión).
El nombre de la empresa o proveedor encargado de la impresión, así como el número de contrato y/o procedimiento de adjudicación mediante el cual se contrató este servicio, además de las facturas generadas por esta adquisición.
 Solicito que, con excepción del ejemplar físico que solicito, se me entregue el resto de la información requerida en COPIA SIMPLE EN FORMATO DIGITAL.</t>
  </si>
  <si>
    <t>Solcito el dato de cuántas personas agremiadas al SINDICATO UNICO DE TRABAJADORES AL SERVICIO DE GOBIERNO DEL ESTADO en 2024 y en lo que va del 2025, han cobrado el seguro de vida contratado por el Gobierno del Estado de San Luis Potosí, así como la cantidad monetaria de dicho seguro.</t>
  </si>
  <si>
    <t>Edición San Luis Potosí.
Solicito me proporcione la informacion siguiente:
1 ¿Que cantidad de policias con funciones operativas tiene le Guardia Civil Estatal?
2 ¿Que cantidad de policias con funciones administrativas tiene la Guardia Civil Estatal?
Favor de proporcionar los nombres, horarios de trabajo, así como sus funciones y departamentos o áreas en donde realizan su trabajo. Especificar cada uno de ellos.
3 ¿Que cantidad de trabajadores de base tiene la Guardia Civil Estatal?
Favor de proporcionar los nombres, horarios de trabajo así como sus funciones y departamentos o áreas en donde realizan su trabajo. Especificar cada uno de ellos.
4 ¿Que cantidad de trabajadores contratados por honorarios tiene la Guardia Civil Estatal?
Favor de proporcionar los nombres, horarios de trabajo así como sus funciones y departamentos o áreas en donde realizan su trabajo. Especificar cada uno de ellos. con que partida presupuestal se pagan sus sueldos. fecha de ingreso a la Guardia Civil Estatal de cada uno de ellos. Cual fue la justificación de su contratacion'</t>
  </si>
  <si>
    <t xml:space="preserve">Edición San Luis Potosí
¿Que seguros y prestaciones tienen los policías estatales?
Explique en que consiste cada uno de ellos, así como los requisitos para hacerlos validos, incluyendo los procedimientos establecidos ya sean autorizados o solo de hecho (no estan escritos pero si se realiza).
</t>
  </si>
  <si>
    <t xml:space="preserve">A MAS DE QUINCE AÑOS DE UNO DE LOS ACTOS DE CORRUPCION MAS DESCARADOS DE LA ADMINSTRACION CAPITALINA , REQUIERO TODA LA INFORMACION CORRESPONDIENTE A LAS INVESTIGACIONES, SANCIONES Y RESPONSABLES DE DESPOJAR A LOS EJIDATARIOS DE LO QUE POR DERECHO LES CORRESPONDE; ANEXO LINK CON LA NOTICIA PUBLICADA PARA EFICIENTIZAR LA BUSQUEDA ESHAUSTIVA. 
</t>
  </si>
  <si>
    <t>Solicito se informe el nombre completo de las personas que se desempeñaron como titulares o secretarios generales de las siguientes dependencias del Poder Ejecutivo del Estado de San Luis Potosí durante el periodo comprendido de 2015 a 2021, así como las fechas o periodos en que ocuparon el cargo:
Secretaría General de Gobierno (SGG)
Secretaría de Finanzas (SEFIN)
Secretaría de Educación de San Luis Potosí (SEGE)
Secretaría de Salud (SS)
Secretaría del Trabajo y Previsión Social (STPS)
Secretaría de Desarrollo Económico (SEDECO)
Secretaría de Comunicaciones y Transportes (SCT)
Secretaría de Seguridad y Protección Ciudadana (SSPC)
Secretaría de Desarrollo Social y Regional (SEDESORE)
Secretaría de Cultura (SECULT)
Secretaría de Ecología y Gestión Ambiental (SEGEA)
Secretaría de Desarrollo Urbano, Vivienda y Obras Públicas
Secretaría de Turismo (SECTUR)
Secretaría de las Mujeres e Igualdad Sustantiva
Secretaría de Desarrollo Agropecuario y Recursos Hidráulicos
Secretaría Técnica
Oficialía Mayor
Contraloría General del Estado
Coordinación General de Comunicación Social
Secretaría Particular
La información solicitada se destinará exclusivamente a fines académicos, como insumo para la elaboración de una ponencia que será presentada en un congreso académico especializado en administración pública y gestión gubernamental. No se utilizará con fines comerciales ni de proselitismo político.</t>
  </si>
  <si>
    <t>De manera atenta y respetuosa, solicito se me proporcione COPIA SIMPLE Y EN FORMATO DIGITAL de toda la información relacionada con la implementación y operación inicial del sistema de transporte público San Luis Potosí–Ahualulco, correspondiente al periodo comprendido entre el 26 de junio de 2025 y el 28 de octubre de 2025.
En particular, requiero conocer el acuerdo publicado en el Periódico Oficial del Estado mediante el cual se establecen las cuotas y tarifas aplicables al sistema de transporte, así como el número de unidades asignadas para su operación. Asimismo, solicito se me proporcionen todos los contratos, facturas y documentos oficiales relacionados con la adquisición de dichas unidades, incluyendo información sobre los procedimientos utilizados para su obtención, ya sea licitación pública, invitación restringida o adjudicación directa.
Finalmente, solicito que toda la información sea entregada en COPIA SIMPLE Y EN FORMATO DIGITAL</t>
  </si>
  <si>
    <t>De manera atenta, solicito se me entregue COPIA SIMPLE EN FORMATO DIGITAL de toda la información relacionada con los permisos, contratos o convenios otorgados a producciones audiovisuales (series, películas, comerciales, videoclips o documentales) que hayan realizado grabaciones en el estado de San Luis Potosí durante el periodo comprendido del 1 de octubre de 2021 al 30 de octubre de 2025.
Solicito que la información incluya, desagregada por año:
Nombre de la producción o empresa solicitante.
Tipo de permiso o contrato emitido, así como la dependencia o atea que otorgó el contrato. 
Monto cobrado o tarifa aplicada por el uso de espacios públicos, patrimoniales o turísticos.
Duración del permiso o contrato y ubicaciones específicas donde se realizaron las grabaciones.
Número total de permisos o contratos firmados por año y el monto total recaudado por dicho concepto.
Asimismo, se solicita copia de los lineamientos, reglamentos o tabuladores de tarifas vigentes que regulen la filmación de producciones audiovisuales en espacios públicos o turísticos del estado, así como información sobre los apoyos, incentivos o exenciones económicas que se hayan otorgado a productoras audiovisuales en el mismo periodo.
Se solicita que toda la información sea entregada en COPIA SIMPLE EN FORMATO DIGITAL.</t>
  </si>
  <si>
    <t>08/10/2025</t>
  </si>
  <si>
    <t>23/10/2025</t>
  </si>
  <si>
    <t>16/10/2025</t>
  </si>
  <si>
    <t>27/10/2025</t>
  </si>
  <si>
    <t>30/10/2025</t>
  </si>
  <si>
    <t>MUJER MUNICIPALISTA</t>
  </si>
  <si>
    <t>PSEUDONIMO</t>
  </si>
  <si>
    <t>ANSONY ESCOBEDO</t>
  </si>
  <si>
    <t>ROMAN DOMINGO MUÑOZ</t>
  </si>
  <si>
    <t>LIC VICTOR ALVARADO</t>
  </si>
  <si>
    <t>ILEANA MENDOZA ESTEVES</t>
  </si>
  <si>
    <t>ISABEL GONZALEZ DOMINGUEZ</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</si>
</sst>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1"/>
      <name val="Arial"/>
      <family val="2"/>
    </font>
    <font>
      <sz val="11"/>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s>
  <cellStyleXfs count="2">
    <xf numFmtId="0" fontId="0" fillId="0" borderId="0"/>
    <xf numFmtId="0" fontId="4" fillId="7" borderId="11" applyNumberFormat="0" applyFont="0" applyAlignment="0" applyProtection="0"/>
  </cellStyleXfs>
  <cellXfs count="58">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13" xfId="0" applyFont="1" applyFill="1" applyBorder="1" applyAlignment="1">
      <alignment horizontal="center" vertical="top" wrapText="1"/>
    </xf>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8" fillId="6" borderId="0" xfId="0" applyFont="1" applyFill="1" applyAlignment="1">
      <alignment horizontal="center"/>
    </xf>
    <xf numFmtId="14" fontId="18" fillId="6" borderId="0" xfId="0" applyNumberFormat="1" applyFont="1" applyFill="1" applyAlignment="1">
      <alignment horizontal="center"/>
    </xf>
    <xf numFmtId="0" fontId="18" fillId="6" borderId="0" xfId="0" applyFont="1" applyFill="1"/>
    <xf numFmtId="0" fontId="18" fillId="0" borderId="2" xfId="0" applyFont="1" applyBorder="1" applyAlignment="1">
      <alignment horizontal="center"/>
    </xf>
    <xf numFmtId="0" fontId="18" fillId="0" borderId="2" xfId="0" applyFont="1" applyBorder="1" applyAlignment="1">
      <alignment horizontal="center" vertical="center"/>
    </xf>
    <xf numFmtId="0" fontId="18" fillId="0" borderId="0" xfId="0" applyFont="1"/>
    <xf numFmtId="0" fontId="18" fillId="6" borderId="0" xfId="0" applyFont="1" applyFill="1" applyAlignment="1">
      <alignment horizontal="left"/>
    </xf>
    <xf numFmtId="14" fontId="19" fillId="6" borderId="0" xfId="0" applyNumberFormat="1" applyFont="1" applyFill="1" applyAlignment="1">
      <alignment horizontal="center"/>
    </xf>
    <xf numFmtId="0" fontId="19" fillId="6" borderId="0" xfId="0" applyFont="1" applyFill="1"/>
    <xf numFmtId="0" fontId="19" fillId="6" borderId="0" xfId="0" applyFont="1" applyFill="1" applyAlignment="1">
      <alignment horizontal="center"/>
    </xf>
    <xf numFmtId="0" fontId="18" fillId="0" borderId="2" xfId="0" applyNumberFormat="1" applyFont="1" applyBorder="1" applyAlignment="1">
      <alignment horizontal="center"/>
    </xf>
    <xf numFmtId="0" fontId="18" fillId="0" borderId="2" xfId="0" applyNumberFormat="1" applyFont="1" applyBorder="1" applyAlignment="1">
      <alignment horizontal="center" vertical="center"/>
    </xf>
    <xf numFmtId="0" fontId="18" fillId="6" borderId="0" xfId="0" applyFont="1" applyFill="1" applyAlignment="1">
      <alignment horizontal="center" vertical="center"/>
    </xf>
    <xf numFmtId="0" fontId="19" fillId="6" borderId="0" xfId="0" applyFont="1" applyFill="1" applyAlignment="1">
      <alignment horizontal="left"/>
    </xf>
    <xf numFmtId="0" fontId="19" fillId="0" borderId="14" xfId="0" applyNumberFormat="1" applyFont="1" applyBorder="1" applyAlignment="1">
      <alignment horizontal="center"/>
    </xf>
    <xf numFmtId="0" fontId="19" fillId="0" borderId="2" xfId="0" applyNumberFormat="1" applyFont="1" applyBorder="1" applyAlignment="1">
      <alignment horizontal="center"/>
    </xf>
    <xf numFmtId="0" fontId="19" fillId="0" borderId="14" xfId="0" applyNumberFormat="1" applyFont="1" applyBorder="1" applyAlignment="1">
      <alignment horizontal="center" vertical="center"/>
    </xf>
    <xf numFmtId="0" fontId="19" fillId="0" borderId="2" xfId="0" applyNumberFormat="1" applyFont="1" applyBorder="1" applyAlignment="1">
      <alignment horizontal="center" vertical="center"/>
    </xf>
    <xf numFmtId="14" fontId="19" fillId="6" borderId="0" xfId="0" applyNumberFormat="1"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font>
        <sz val="11"/>
      </font>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font>
        <sz val="11"/>
      </font>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1"/>
        <color auto="1"/>
        <name val="Arial"/>
        <scheme val="none"/>
      </font>
      <numFmt numFmtId="19" formatCode="dd/mm/yyyy"/>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1"/>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5" zoomScaleNormal="100" workbookViewId="0">
      <selection activeCell="E27" sqref="E27"/>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51" t="s">
        <v>2</v>
      </c>
      <c r="D1" s="51"/>
      <c r="E1" s="51"/>
    </row>
    <row r="2" spans="1:5" ht="85.5" customHeight="1" x14ac:dyDescent="0.2">
      <c r="A2" s="11">
        <v>34</v>
      </c>
      <c r="B2" s="11" t="s">
        <v>3</v>
      </c>
      <c r="C2" s="50" t="s">
        <v>4</v>
      </c>
      <c r="D2" s="50"/>
      <c r="E2" s="50"/>
    </row>
    <row r="3" spans="1:5" ht="64.5" customHeight="1" x14ac:dyDescent="0.2">
      <c r="A3" s="11">
        <v>54</v>
      </c>
      <c r="B3" s="11" t="s">
        <v>5</v>
      </c>
      <c r="C3" s="50" t="s">
        <v>6</v>
      </c>
      <c r="D3" s="50"/>
      <c r="E3" s="50"/>
    </row>
    <row r="4" spans="1:5" ht="69" customHeight="1" x14ac:dyDescent="0.2">
      <c r="A4" s="11">
        <v>54</v>
      </c>
      <c r="B4" s="11" t="s">
        <v>7</v>
      </c>
      <c r="C4" s="50" t="s">
        <v>8</v>
      </c>
      <c r="D4" s="50"/>
      <c r="E4" s="50"/>
    </row>
    <row r="10" spans="1:5" ht="15.75" x14ac:dyDescent="0.2">
      <c r="B10" s="49" t="s">
        <v>44</v>
      </c>
      <c r="C10" s="49"/>
    </row>
    <row r="12" spans="1:5" x14ac:dyDescent="0.2">
      <c r="B12" s="17"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1" t="s">
        <v>58</v>
      </c>
    </row>
    <row r="23" spans="2:3" x14ac:dyDescent="0.2">
      <c r="B23" s="9">
        <v>11</v>
      </c>
      <c r="C23" s="8" t="s">
        <v>59</v>
      </c>
    </row>
    <row r="24" spans="2:3" x14ac:dyDescent="0.2">
      <c r="B24" s="25">
        <v>12</v>
      </c>
      <c r="C24" s="26" t="s">
        <v>57</v>
      </c>
    </row>
    <row r="26" spans="2:3" ht="15.75" x14ac:dyDescent="0.2">
      <c r="B26" s="49" t="s">
        <v>43</v>
      </c>
      <c r="C26" s="49"/>
    </row>
    <row r="28" spans="2:3" x14ac:dyDescent="0.2">
      <c r="B28" s="17"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49" t="s">
        <v>45</v>
      </c>
      <c r="C34" s="49"/>
    </row>
    <row r="36" spans="2:3" x14ac:dyDescent="0.2">
      <c r="B36" s="17" t="s">
        <v>46</v>
      </c>
      <c r="C36" s="8" t="s">
        <v>10</v>
      </c>
    </row>
    <row r="37" spans="2:3" x14ac:dyDescent="0.2">
      <c r="B37" s="9">
        <v>1</v>
      </c>
      <c r="C37" s="8" t="s">
        <v>47</v>
      </c>
    </row>
    <row r="38" spans="2:3" x14ac:dyDescent="0.2">
      <c r="B38" s="9">
        <v>2</v>
      </c>
      <c r="C38" s="8" t="s">
        <v>53</v>
      </c>
    </row>
    <row r="39" spans="2:3" x14ac:dyDescent="0.2">
      <c r="B39" s="9">
        <v>3</v>
      </c>
      <c r="C39" s="8" t="s">
        <v>48</v>
      </c>
    </row>
    <row r="40" spans="2:3" x14ac:dyDescent="0.2">
      <c r="B40" s="9">
        <v>4</v>
      </c>
      <c r="C40" s="8" t="s">
        <v>51</v>
      </c>
    </row>
    <row r="41" spans="2:3" x14ac:dyDescent="0.2">
      <c r="B41" s="9">
        <v>5</v>
      </c>
      <c r="C41" s="21" t="s">
        <v>50</v>
      </c>
    </row>
    <row r="42" spans="2:3" x14ac:dyDescent="0.2">
      <c r="B42" s="9">
        <v>6</v>
      </c>
      <c r="C42" s="2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8"/>
  <sheetViews>
    <sheetView showGridLines="0" tabSelected="1" zoomScale="90" zoomScaleNormal="90" workbookViewId="0">
      <selection activeCell="H3" sqref="H3"/>
    </sheetView>
  </sheetViews>
  <sheetFormatPr baseColWidth="10" defaultColWidth="9.140625" defaultRowHeight="12.75" x14ac:dyDescent="0.2"/>
  <cols>
    <col min="1" max="1" width="19.140625" style="4" customWidth="1"/>
    <col min="2" max="2" width="29.5703125" customWidth="1"/>
    <col min="3" max="3" width="14.7109375" customWidth="1"/>
    <col min="4" max="4" width="26.140625" customWidth="1"/>
    <col min="5" max="5" width="19" customWidth="1"/>
    <col min="6" max="6" width="62.28515625" customWidth="1"/>
    <col min="7" max="7" width="20.28515625" customWidth="1"/>
    <col min="8" max="8" width="41"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5">
        <v>10</v>
      </c>
      <c r="C1" s="53" t="s">
        <v>25</v>
      </c>
      <c r="D1" s="54"/>
      <c r="F1" s="2" t="s">
        <v>26</v>
      </c>
      <c r="G1" s="6" t="s">
        <v>27</v>
      </c>
      <c r="H1" s="5">
        <v>19</v>
      </c>
      <c r="I1" s="55" t="s">
        <v>28</v>
      </c>
      <c r="J1" s="56"/>
      <c r="K1" s="56"/>
      <c r="L1" s="56"/>
    </row>
    <row r="2" spans="1:14" ht="40.5" customHeight="1" thickBot="1" x14ac:dyDescent="0.25">
      <c r="B2" s="16" t="str">
        <f>IF(B1&gt;0, CHOOSE(B1,"Enero", "Febrero", "Marzo", "Abril", "Mayo", "Junio", "Julio", "Agosto","Septiembre","Octubre","Noviembre","Diciembre"),"Escriba arriba número de mes a reportar")</f>
        <v>Octubre</v>
      </c>
      <c r="F2" s="3"/>
      <c r="G2" s="7" t="s">
        <v>29</v>
      </c>
      <c r="H2" s="5">
        <f>H1-4</f>
        <v>15</v>
      </c>
      <c r="I2" s="55" t="s">
        <v>30</v>
      </c>
      <c r="J2" s="56"/>
      <c r="K2" s="56"/>
      <c r="L2" s="56"/>
    </row>
    <row r="3" spans="1:14" ht="18.75" thickBot="1" x14ac:dyDescent="0.25">
      <c r="A3" s="2" t="s">
        <v>31</v>
      </c>
      <c r="B3" s="15">
        <v>2025</v>
      </c>
      <c r="D3" s="3"/>
      <c r="E3" s="13"/>
      <c r="F3" s="12"/>
      <c r="M3" s="18" t="s">
        <v>32</v>
      </c>
      <c r="N3" s="23"/>
    </row>
    <row r="4" spans="1:14" ht="32.25" customHeight="1" x14ac:dyDescent="0.2">
      <c r="M4" s="19">
        <v>1</v>
      </c>
      <c r="N4" s="24" t="s">
        <v>33</v>
      </c>
    </row>
    <row r="5" spans="1:14" ht="77.25" thickBot="1" x14ac:dyDescent="0.25">
      <c r="F5" s="8"/>
      <c r="M5" s="20">
        <v>2</v>
      </c>
      <c r="N5" s="22" t="s">
        <v>34</v>
      </c>
    </row>
    <row r="6" spans="1:14" ht="18" customHeight="1" x14ac:dyDescent="0.25">
      <c r="A6" s="52" t="s">
        <v>35</v>
      </c>
      <c r="B6" s="52"/>
      <c r="C6" s="52"/>
      <c r="D6" s="52"/>
      <c r="E6" s="52"/>
      <c r="F6" s="52"/>
      <c r="G6" s="52"/>
      <c r="H6" s="52"/>
      <c r="I6" s="52"/>
    </row>
    <row r="7" spans="1:14" x14ac:dyDescent="0.2">
      <c r="D7" s="57" t="s">
        <v>60</v>
      </c>
      <c r="E7" s="57"/>
      <c r="F7" s="57"/>
    </row>
    <row r="9" spans="1:14" s="1" customFormat="1" ht="44.25" customHeight="1" thickBot="1" x14ac:dyDescent="0.25">
      <c r="A9" s="28" t="s">
        <v>49</v>
      </c>
      <c r="B9" s="28" t="s">
        <v>55</v>
      </c>
      <c r="C9" s="29" t="s">
        <v>36</v>
      </c>
      <c r="D9" s="28" t="s">
        <v>37</v>
      </c>
      <c r="E9" s="29" t="s">
        <v>20</v>
      </c>
      <c r="F9" s="29" t="s">
        <v>9</v>
      </c>
      <c r="G9" s="29" t="s">
        <v>38</v>
      </c>
      <c r="H9" s="29" t="s">
        <v>54</v>
      </c>
      <c r="I9" s="29" t="s">
        <v>39</v>
      </c>
      <c r="J9" s="29" t="s">
        <v>56</v>
      </c>
      <c r="K9" s="29" t="s">
        <v>40</v>
      </c>
      <c r="L9" s="27" t="s">
        <v>41</v>
      </c>
      <c r="M9" s="14" t="s">
        <v>42</v>
      </c>
    </row>
    <row r="10" spans="1:14" s="35" customFormat="1" ht="14.25" x14ac:dyDescent="0.2">
      <c r="A10" s="30" t="s">
        <v>65</v>
      </c>
      <c r="B10" s="36" t="s">
        <v>64</v>
      </c>
      <c r="C10" s="31" t="s">
        <v>62</v>
      </c>
      <c r="D10" s="32" t="s">
        <v>97</v>
      </c>
      <c r="E10" s="42" t="s">
        <v>23</v>
      </c>
      <c r="F10" s="32" t="s">
        <v>17</v>
      </c>
      <c r="G10" s="31" t="s">
        <v>89</v>
      </c>
      <c r="H10" s="32" t="s">
        <v>17</v>
      </c>
      <c r="I10" s="30">
        <v>0</v>
      </c>
      <c r="J10" s="32" t="s">
        <v>47</v>
      </c>
      <c r="K10" s="30">
        <v>0</v>
      </c>
      <c r="L10" s="33">
        <f>IF(Formato!$C10&lt;&gt;"",MONTH(C10),"")</f>
        <v>10</v>
      </c>
      <c r="M10" s="34">
        <f>IF(Formato!$G10&lt;&gt;"",MONTH(G10),"")</f>
        <v>10</v>
      </c>
    </row>
    <row r="11" spans="1:14" s="35" customFormat="1" ht="14.25" x14ac:dyDescent="0.2">
      <c r="A11" s="30" t="s">
        <v>66</v>
      </c>
      <c r="B11" s="36" t="s">
        <v>124</v>
      </c>
      <c r="C11" s="31" t="s">
        <v>84</v>
      </c>
      <c r="D11" s="32" t="s">
        <v>98</v>
      </c>
      <c r="E11" s="42" t="s">
        <v>23</v>
      </c>
      <c r="F11" s="32" t="s">
        <v>17</v>
      </c>
      <c r="G11" s="31" t="s">
        <v>91</v>
      </c>
      <c r="H11" s="32" t="s">
        <v>17</v>
      </c>
      <c r="I11" s="30">
        <v>0</v>
      </c>
      <c r="J11" s="32" t="s">
        <v>47</v>
      </c>
      <c r="K11" s="30">
        <v>0</v>
      </c>
      <c r="L11" s="33">
        <f>IF(Formato!$C11&lt;&gt;"",MONTH(C11),"")</f>
        <v>10</v>
      </c>
      <c r="M11" s="34">
        <f>IF(Formato!$G11&lt;&gt;"",MONTH(G11),"")</f>
        <v>10</v>
      </c>
    </row>
    <row r="12" spans="1:14" s="35" customFormat="1" ht="14.25" x14ac:dyDescent="0.2">
      <c r="A12" s="30" t="s">
        <v>67</v>
      </c>
      <c r="B12" s="36" t="s">
        <v>64</v>
      </c>
      <c r="C12" s="31" t="s">
        <v>85</v>
      </c>
      <c r="D12" s="32" t="s">
        <v>99</v>
      </c>
      <c r="E12" s="42" t="s">
        <v>23</v>
      </c>
      <c r="F12" s="32" t="s">
        <v>17</v>
      </c>
      <c r="G12" s="31" t="s">
        <v>89</v>
      </c>
      <c r="H12" s="32" t="s">
        <v>17</v>
      </c>
      <c r="I12" s="30">
        <v>0</v>
      </c>
      <c r="J12" s="32" t="s">
        <v>47</v>
      </c>
      <c r="K12" s="30">
        <v>0</v>
      </c>
      <c r="L12" s="33">
        <f>IF(Formato!$C12&lt;&gt;"",MONTH(C12),"")</f>
        <v>10</v>
      </c>
      <c r="M12" s="34">
        <f>IF(Formato!$G12&lt;&gt;"",MONTH(G12),"")</f>
        <v>10</v>
      </c>
    </row>
    <row r="13" spans="1:14" s="35" customFormat="1" ht="14.25" x14ac:dyDescent="0.2">
      <c r="A13" s="39" t="s">
        <v>68</v>
      </c>
      <c r="B13" s="36" t="s">
        <v>64</v>
      </c>
      <c r="C13" s="37" t="s">
        <v>86</v>
      </c>
      <c r="D13" s="38" t="s">
        <v>100</v>
      </c>
      <c r="E13" s="42" t="s">
        <v>23</v>
      </c>
      <c r="F13" s="32" t="s">
        <v>16</v>
      </c>
      <c r="G13" s="37" t="s">
        <v>116</v>
      </c>
      <c r="H13" s="32" t="s">
        <v>16</v>
      </c>
      <c r="I13" s="30">
        <v>0</v>
      </c>
      <c r="J13" s="32" t="s">
        <v>47</v>
      </c>
      <c r="K13" s="30">
        <v>0</v>
      </c>
      <c r="L13" s="40">
        <f>IF(Formato!$C13&lt;&gt;"",MONTH(C13),"")</f>
        <v>10</v>
      </c>
      <c r="M13" s="41">
        <f>IF(Formato!$G13&lt;&gt;"",MONTH(G13),"")</f>
        <v>10</v>
      </c>
    </row>
    <row r="14" spans="1:14" ht="14.25" x14ac:dyDescent="0.2">
      <c r="A14" s="39" t="s">
        <v>69</v>
      </c>
      <c r="B14" s="36" t="s">
        <v>64</v>
      </c>
      <c r="C14" s="37" t="s">
        <v>86</v>
      </c>
      <c r="D14" s="38" t="s">
        <v>101</v>
      </c>
      <c r="E14" s="42" t="s">
        <v>23</v>
      </c>
      <c r="F14" s="32" t="s">
        <v>16</v>
      </c>
      <c r="G14" s="37" t="s">
        <v>116</v>
      </c>
      <c r="H14" s="32" t="s">
        <v>16</v>
      </c>
      <c r="I14" s="30">
        <v>0</v>
      </c>
      <c r="J14" s="32" t="s">
        <v>47</v>
      </c>
      <c r="K14" s="30">
        <v>0</v>
      </c>
      <c r="L14" s="44">
        <f>IF(Formato!$C14&lt;&gt;"",MONTH(C14),"")</f>
        <v>10</v>
      </c>
      <c r="M14" s="46">
        <f>IF(Formato!$G14&lt;&gt;"",MONTH(G14),"")</f>
        <v>10</v>
      </c>
    </row>
    <row r="15" spans="1:14" ht="14.25" x14ac:dyDescent="0.2">
      <c r="A15" s="39" t="s">
        <v>70</v>
      </c>
      <c r="B15" s="36" t="s">
        <v>125</v>
      </c>
      <c r="C15" s="37" t="s">
        <v>87</v>
      </c>
      <c r="D15" s="38" t="s">
        <v>102</v>
      </c>
      <c r="E15" s="42" t="s">
        <v>23</v>
      </c>
      <c r="F15" s="32" t="s">
        <v>16</v>
      </c>
      <c r="G15" s="37" t="s">
        <v>90</v>
      </c>
      <c r="H15" s="32" t="s">
        <v>16</v>
      </c>
      <c r="I15" s="30">
        <v>0</v>
      </c>
      <c r="J15" s="32" t="s">
        <v>47</v>
      </c>
      <c r="K15" s="30">
        <v>0</v>
      </c>
      <c r="L15" s="44">
        <f>IF(Formato!$C15&lt;&gt;"",MONTH(C15),"")</f>
        <v>10</v>
      </c>
      <c r="M15" s="46">
        <f>IF(Formato!$G15&lt;&gt;"",MONTH(G15),"")</f>
        <v>10</v>
      </c>
    </row>
    <row r="16" spans="1:14" ht="14.25" x14ac:dyDescent="0.2">
      <c r="A16" s="39" t="s">
        <v>71</v>
      </c>
      <c r="B16" s="43" t="s">
        <v>63</v>
      </c>
      <c r="C16" s="37" t="s">
        <v>87</v>
      </c>
      <c r="D16" s="38" t="s">
        <v>103</v>
      </c>
      <c r="E16" s="42" t="s">
        <v>22</v>
      </c>
      <c r="F16" s="32" t="s">
        <v>59</v>
      </c>
      <c r="G16" s="37" t="s">
        <v>96</v>
      </c>
      <c r="H16" s="32" t="s">
        <v>59</v>
      </c>
      <c r="I16" s="30">
        <v>0</v>
      </c>
      <c r="J16" s="32" t="s">
        <v>47</v>
      </c>
      <c r="K16" s="30">
        <v>0</v>
      </c>
      <c r="L16" s="44">
        <f>IF(Formato!$C16&lt;&gt;"",MONTH(C16),"")</f>
        <v>10</v>
      </c>
      <c r="M16" s="46">
        <f>IF(Formato!$G16&lt;&gt;"",MONTH(G16),"")</f>
        <v>10</v>
      </c>
    </row>
    <row r="17" spans="1:13" ht="14.25" x14ac:dyDescent="0.2">
      <c r="A17" s="39" t="s">
        <v>72</v>
      </c>
      <c r="B17" s="43" t="s">
        <v>126</v>
      </c>
      <c r="C17" s="37" t="s">
        <v>88</v>
      </c>
      <c r="D17" s="38" t="s">
        <v>104</v>
      </c>
      <c r="E17" s="42" t="s">
        <v>23</v>
      </c>
      <c r="F17" s="32" t="s">
        <v>17</v>
      </c>
      <c r="G17" s="37" t="s">
        <v>117</v>
      </c>
      <c r="H17" s="32" t="s">
        <v>17</v>
      </c>
      <c r="I17" s="30">
        <v>0</v>
      </c>
      <c r="J17" s="32" t="s">
        <v>47</v>
      </c>
      <c r="K17" s="30">
        <v>0</v>
      </c>
      <c r="L17" s="44">
        <f>IF(Formato!$C17&lt;&gt;"",MONTH(C17),"")</f>
        <v>10</v>
      </c>
      <c r="M17" s="46">
        <f>IF(Formato!$G17&lt;&gt;"",MONTH(G17),"")</f>
        <v>10</v>
      </c>
    </row>
    <row r="18" spans="1:13" ht="14.25" x14ac:dyDescent="0.2">
      <c r="A18" s="39" t="s">
        <v>73</v>
      </c>
      <c r="B18" s="43" t="s">
        <v>127</v>
      </c>
      <c r="C18" s="37" t="s">
        <v>89</v>
      </c>
      <c r="D18" s="38" t="s">
        <v>105</v>
      </c>
      <c r="E18" s="42" t="s">
        <v>23</v>
      </c>
      <c r="F18" s="32" t="s">
        <v>17</v>
      </c>
      <c r="G18" s="37" t="s">
        <v>117</v>
      </c>
      <c r="H18" s="32" t="s">
        <v>17</v>
      </c>
      <c r="I18" s="30">
        <v>0</v>
      </c>
      <c r="J18" s="32" t="s">
        <v>47</v>
      </c>
      <c r="K18" s="30">
        <v>0</v>
      </c>
      <c r="L18" s="44">
        <f>IF(Formato!$C18&lt;&gt;"",MONTH(C18),"")</f>
        <v>10</v>
      </c>
      <c r="M18" s="46">
        <f>IF(Formato!$G18&lt;&gt;"",MONTH(G18),"")</f>
        <v>10</v>
      </c>
    </row>
    <row r="19" spans="1:13" ht="14.25" x14ac:dyDescent="0.2">
      <c r="A19" s="39" t="s">
        <v>74</v>
      </c>
      <c r="B19" s="43" t="s">
        <v>64</v>
      </c>
      <c r="C19" s="37" t="s">
        <v>90</v>
      </c>
      <c r="D19" s="38" t="s">
        <v>106</v>
      </c>
      <c r="E19" s="42" t="s">
        <v>23</v>
      </c>
      <c r="F19" s="32" t="s">
        <v>16</v>
      </c>
      <c r="G19" s="37" t="s">
        <v>118</v>
      </c>
      <c r="H19" s="32" t="s">
        <v>16</v>
      </c>
      <c r="I19" s="30">
        <v>0</v>
      </c>
      <c r="J19" s="32" t="s">
        <v>47</v>
      </c>
      <c r="K19" s="30">
        <v>0</v>
      </c>
      <c r="L19" s="44">
        <f>IF(Formato!$C19&lt;&gt;"",MONTH(C19),"")</f>
        <v>10</v>
      </c>
      <c r="M19" s="46">
        <f>IF(Formato!$G19&lt;&gt;"",MONTH(G19),"")</f>
        <v>10</v>
      </c>
    </row>
    <row r="20" spans="1:13" ht="14.25" x14ac:dyDescent="0.2">
      <c r="A20" s="39" t="s">
        <v>75</v>
      </c>
      <c r="B20" s="43" t="s">
        <v>126</v>
      </c>
      <c r="C20" s="37" t="s">
        <v>90</v>
      </c>
      <c r="D20" s="38" t="s">
        <v>107</v>
      </c>
      <c r="E20" s="42" t="s">
        <v>23</v>
      </c>
      <c r="F20" s="32" t="s">
        <v>17</v>
      </c>
      <c r="G20" s="37" t="s">
        <v>119</v>
      </c>
      <c r="H20" s="32" t="s">
        <v>17</v>
      </c>
      <c r="I20" s="30">
        <v>0</v>
      </c>
      <c r="J20" s="32" t="s">
        <v>47</v>
      </c>
      <c r="K20" s="30">
        <v>0</v>
      </c>
      <c r="L20" s="44">
        <f>IF(Formato!$C20&lt;&gt;"",MONTH(C20),"")</f>
        <v>10</v>
      </c>
      <c r="M20" s="46">
        <f>IF(Formato!$G20&lt;&gt;"",MONTH(G20),"")</f>
        <v>10</v>
      </c>
    </row>
    <row r="21" spans="1:13" ht="14.25" x14ac:dyDescent="0.2">
      <c r="A21" s="39" t="s">
        <v>76</v>
      </c>
      <c r="B21" s="43" t="s">
        <v>64</v>
      </c>
      <c r="C21" s="37" t="s">
        <v>91</v>
      </c>
      <c r="D21" s="38" t="s">
        <v>108</v>
      </c>
      <c r="E21" s="42" t="s">
        <v>23</v>
      </c>
      <c r="F21" s="32" t="s">
        <v>17</v>
      </c>
      <c r="G21" s="37" t="s">
        <v>95</v>
      </c>
      <c r="H21" s="32" t="s">
        <v>17</v>
      </c>
      <c r="I21" s="30">
        <v>0</v>
      </c>
      <c r="J21" s="32" t="s">
        <v>47</v>
      </c>
      <c r="K21" s="30">
        <v>0</v>
      </c>
      <c r="L21" s="45">
        <f>IF(Formato!$C21&lt;&gt;"",MONTH(C21),"")</f>
        <v>10</v>
      </c>
      <c r="M21" s="47">
        <f>IF(Formato!$G21&lt;&gt;"",MONTH(G21),"")</f>
        <v>10</v>
      </c>
    </row>
    <row r="22" spans="1:13" ht="14.25" x14ac:dyDescent="0.2">
      <c r="A22" s="39" t="s">
        <v>77</v>
      </c>
      <c r="B22" s="43" t="s">
        <v>123</v>
      </c>
      <c r="C22" s="37" t="s">
        <v>92</v>
      </c>
      <c r="D22" s="38" t="s">
        <v>109</v>
      </c>
      <c r="E22" s="42" t="s">
        <v>23</v>
      </c>
      <c r="F22" s="32" t="s">
        <v>16</v>
      </c>
      <c r="G22" s="37" t="s">
        <v>117</v>
      </c>
      <c r="H22" s="48" t="s">
        <v>16</v>
      </c>
      <c r="I22" s="30">
        <v>0</v>
      </c>
      <c r="J22" s="32" t="s">
        <v>47</v>
      </c>
      <c r="K22" s="30">
        <v>0</v>
      </c>
      <c r="L22" s="44">
        <f>IF(Formato!$C22&lt;&gt;"",MONTH(C22),"")</f>
        <v>10</v>
      </c>
      <c r="M22" s="46">
        <f>IF(Formato!$G22&lt;&gt;"",MONTH(G22),"")</f>
        <v>10</v>
      </c>
    </row>
    <row r="23" spans="1:13" ht="14.25" x14ac:dyDescent="0.2">
      <c r="A23" s="39" t="s">
        <v>78</v>
      </c>
      <c r="B23" s="43" t="s">
        <v>122</v>
      </c>
      <c r="C23" s="37" t="s">
        <v>93</v>
      </c>
      <c r="D23" s="38" t="s">
        <v>110</v>
      </c>
      <c r="E23" s="42" t="s">
        <v>23</v>
      </c>
      <c r="F23" s="32" t="s">
        <v>16</v>
      </c>
      <c r="G23" s="37" t="s">
        <v>119</v>
      </c>
      <c r="H23" s="48" t="s">
        <v>16</v>
      </c>
      <c r="I23" s="30">
        <v>0</v>
      </c>
      <c r="J23" s="32" t="s">
        <v>47</v>
      </c>
      <c r="K23" s="30">
        <v>0</v>
      </c>
      <c r="L23" s="44">
        <f>IF(Formato!$C23&lt;&gt;"",MONTH(C23),"")</f>
        <v>10</v>
      </c>
      <c r="M23" s="46">
        <f>IF(Formato!$G23&lt;&gt;"",MONTH(G23),"")</f>
        <v>10</v>
      </c>
    </row>
    <row r="24" spans="1:13" ht="14.25" x14ac:dyDescent="0.2">
      <c r="A24" s="39" t="s">
        <v>79</v>
      </c>
      <c r="B24" s="43" t="s">
        <v>122</v>
      </c>
      <c r="C24" s="37" t="s">
        <v>93</v>
      </c>
      <c r="D24" s="38" t="s">
        <v>111</v>
      </c>
      <c r="E24" s="42" t="s">
        <v>23</v>
      </c>
      <c r="F24" s="32" t="s">
        <v>16</v>
      </c>
      <c r="G24" s="37" t="s">
        <v>119</v>
      </c>
      <c r="H24" s="48" t="s">
        <v>16</v>
      </c>
      <c r="I24" s="30">
        <v>0</v>
      </c>
      <c r="J24" s="32" t="s">
        <v>47</v>
      </c>
      <c r="K24" s="30">
        <v>0</v>
      </c>
      <c r="L24" s="44">
        <f>IF(Formato!$C24&lt;&gt;"",MONTH(C24),"")</f>
        <v>10</v>
      </c>
      <c r="M24" s="46">
        <f>IF(Formato!$G24&lt;&gt;"",MONTH(G24),"")</f>
        <v>10</v>
      </c>
    </row>
    <row r="25" spans="1:13" ht="14.25" x14ac:dyDescent="0.2">
      <c r="A25" s="39" t="s">
        <v>80</v>
      </c>
      <c r="B25" s="43" t="s">
        <v>61</v>
      </c>
      <c r="C25" s="37" t="s">
        <v>93</v>
      </c>
      <c r="D25" s="38" t="s">
        <v>112</v>
      </c>
      <c r="E25" s="42" t="s">
        <v>22</v>
      </c>
      <c r="F25" s="38" t="s">
        <v>14</v>
      </c>
      <c r="G25" s="37" t="s">
        <v>93</v>
      </c>
      <c r="H25" s="48" t="s">
        <v>14</v>
      </c>
      <c r="I25" s="30">
        <v>0</v>
      </c>
      <c r="J25" s="32" t="s">
        <v>47</v>
      </c>
      <c r="K25" s="30">
        <v>0</v>
      </c>
      <c r="L25" s="44">
        <f>IF(Formato!$C25&lt;&gt;"",MONTH(C25),"")</f>
        <v>10</v>
      </c>
      <c r="M25" s="46">
        <f>IF(Formato!$G25&lt;&gt;"",MONTH(G25),"")</f>
        <v>10</v>
      </c>
    </row>
    <row r="26" spans="1:13" ht="14.25" x14ac:dyDescent="0.2">
      <c r="A26" s="39" t="s">
        <v>81</v>
      </c>
      <c r="B26" s="43" t="s">
        <v>121</v>
      </c>
      <c r="C26" s="37" t="s">
        <v>94</v>
      </c>
      <c r="D26" s="38" t="s">
        <v>113</v>
      </c>
      <c r="E26" s="42" t="s">
        <v>23</v>
      </c>
      <c r="F26" s="38" t="s">
        <v>17</v>
      </c>
      <c r="G26" s="37" t="s">
        <v>120</v>
      </c>
      <c r="H26" s="48" t="s">
        <v>17</v>
      </c>
      <c r="I26" s="30">
        <v>0</v>
      </c>
      <c r="J26" s="32" t="s">
        <v>47</v>
      </c>
      <c r="K26" s="30">
        <v>0</v>
      </c>
      <c r="L26" s="44">
        <f>IF(Formato!$C26&lt;&gt;"",MONTH(C26),"")</f>
        <v>10</v>
      </c>
      <c r="M26" s="46">
        <f>IF(Formato!$G26&lt;&gt;"",MONTH(G26),"")</f>
        <v>10</v>
      </c>
    </row>
    <row r="27" spans="1:13" ht="14.25" x14ac:dyDescent="0.2">
      <c r="A27" s="39" t="s">
        <v>82</v>
      </c>
      <c r="B27" s="43" t="s">
        <v>64</v>
      </c>
      <c r="C27" s="37" t="s">
        <v>95</v>
      </c>
      <c r="D27" s="38" t="s">
        <v>114</v>
      </c>
      <c r="E27" s="42" t="s">
        <v>22</v>
      </c>
      <c r="F27" s="38" t="s">
        <v>14</v>
      </c>
      <c r="G27" s="37" t="s">
        <v>95</v>
      </c>
      <c r="H27" s="48" t="s">
        <v>14</v>
      </c>
      <c r="I27" s="30">
        <v>0</v>
      </c>
      <c r="J27" s="32" t="s">
        <v>47</v>
      </c>
      <c r="K27" s="30">
        <v>0</v>
      </c>
      <c r="L27" s="44">
        <f>IF(Formato!$C27&lt;&gt;"",MONTH(C27),"")</f>
        <v>10</v>
      </c>
      <c r="M27" s="46">
        <f>IF(Formato!$G27&lt;&gt;"",MONTH(G27),"")</f>
        <v>10</v>
      </c>
    </row>
    <row r="28" spans="1:13" ht="14.25" x14ac:dyDescent="0.2">
      <c r="A28" s="39" t="s">
        <v>83</v>
      </c>
      <c r="B28" s="43" t="s">
        <v>64</v>
      </c>
      <c r="C28" s="37" t="s">
        <v>96</v>
      </c>
      <c r="D28" s="38" t="s">
        <v>115</v>
      </c>
      <c r="E28" s="42" t="s">
        <v>22</v>
      </c>
      <c r="F28" s="38" t="s">
        <v>14</v>
      </c>
      <c r="G28" s="37" t="s">
        <v>96</v>
      </c>
      <c r="H28" s="48" t="s">
        <v>14</v>
      </c>
      <c r="I28" s="30">
        <v>0</v>
      </c>
      <c r="J28" s="32" t="s">
        <v>47</v>
      </c>
      <c r="K28" s="30">
        <v>0</v>
      </c>
      <c r="L28" s="45">
        <f>IF(Formato!$C28&lt;&gt;"",MONTH(C28),"")</f>
        <v>10</v>
      </c>
      <c r="M28" s="47">
        <f>IF(Formato!$G28&lt;&gt;"",MONTH(G28),"")</f>
        <v>10</v>
      </c>
    </row>
  </sheetData>
  <sheetProtection selectLockedCells="1"/>
  <mergeCells count="5">
    <mergeCell ref="A6:I6"/>
    <mergeCell ref="C1:D1"/>
    <mergeCell ref="I1:L1"/>
    <mergeCell ref="I2:L2"/>
    <mergeCell ref="D7:F7"/>
  </mergeCells>
  <phoneticPr fontId="3" type="noConversion"/>
  <dataValidations xWindow="650" yWindow="510"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H10:H28 F10:F2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Hilda Monica Fernandez Liñan</cp:lastModifiedBy>
  <cp:revision/>
  <dcterms:created xsi:type="dcterms:W3CDTF">2017-10-19T22:18:57Z</dcterms:created>
  <dcterms:modified xsi:type="dcterms:W3CDTF">2025-11-04T17:37:45Z</dcterms:modified>
</cp:coreProperties>
</file>