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lhilda\Desktop\PNT\NOVIEMBRE 2025\"/>
    </mc:Choice>
  </mc:AlternateContent>
  <bookViews>
    <workbookView xWindow="0" yWindow="0" windowWidth="19200" windowHeight="10995"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52511"/>
</workbook>
</file>

<file path=xl/calcChain.xml><?xml version="1.0" encoding="utf-8"?>
<calcChain xmlns="http://schemas.openxmlformats.org/spreadsheetml/2006/main">
  <c r="L14" i="1" l="1"/>
  <c r="L15" i="1"/>
  <c r="L16" i="1"/>
  <c r="L17" i="1"/>
  <c r="L18" i="1"/>
  <c r="M14" i="1"/>
  <c r="M15" i="1"/>
  <c r="M16" i="1"/>
  <c r="M17" i="1"/>
  <c r="M18" i="1"/>
  <c r="L13" i="1" l="1"/>
  <c r="M13" i="1"/>
  <c r="M12" i="1" l="1"/>
  <c r="L12" i="1"/>
  <c r="M11" i="1"/>
  <c r="L11" i="1"/>
  <c r="M10" i="1"/>
  <c r="L10" i="1"/>
  <c r="B2" i="1"/>
</calcChain>
</file>

<file path=xl/comments1.xml><?xml version="1.0" encoding="utf-8"?>
<comments xmlns="http://schemas.openxmlformats.org/spreadsheetml/2006/main">
  <authors>
    <author>Gerardo Javier Vilet Espinosa</author>
  </authors>
  <commentList>
    <comment ref="H9" authorId="0" shapeId="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<sst xmlns="http://schemas.openxmlformats.org/spreadsheetml/2006/main" count="146" uniqueCount="94">
  <si>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</si>
  <si>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</si>
  <si>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</si>
  <si>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</si>
  <si>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</si>
  <si>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</si>
  <si>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</si>
  <si>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</si>
  <si>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</si>
  <si>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</si>
  <si>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</si>
  <si>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</si>
  <si>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</si>
  <si>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</si>
  <si>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</si>
  <si>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</si>
  <si>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</si>
  <si>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</si>
  <si>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</si>
  <si>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</si>
  <si>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</si>
  <si>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</si>
  <si>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</si>
  <si>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</si>
  <si>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</si>
  <si>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</si>
  <si>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</si>
  <si>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</si>
  <si>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</si>
  <si>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</si>
  <si>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</si>
  <si>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</si>
  <si>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</si>
  <si>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</si>
  <si>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</si>
  <si>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</si>
  <si>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</si>
  <si>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</si>
  <si>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</si>
  <si>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</si>
  <si>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</si>
  <si>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</si>
  <si>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</si>
  <si>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</si>
  <si>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</si>
  <si>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</si>
  <si>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</si>
  <si>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</si>
  <si>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</si>
  <si>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</si>
  <si>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</si>
  <si>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</si>
  <si>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</si>
  <si>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</si>
  <si>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</si>
  <si>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</si>
  <si>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</si>
  <si>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</si>
  <si>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</si>
  <si>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</si>
  <si>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</si>
  <si>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NULL</t>
  </si>
  <si>
    <t>ABELARDO MEDELLIN PEREZ</t>
  </si>
  <si>
    <t>ROMAN DOMINGO MUÑOZ</t>
  </si>
  <si>
    <t>240469725000096</t>
  </si>
  <si>
    <t>240469725000097</t>
  </si>
  <si>
    <t>240469725000098</t>
  </si>
  <si>
    <t>240469725000099</t>
  </si>
  <si>
    <t>240469725000100</t>
  </si>
  <si>
    <t>240469725000101</t>
  </si>
  <si>
    <t>240469725000102</t>
  </si>
  <si>
    <t>240469725000103</t>
  </si>
  <si>
    <t>240469725000104</t>
  </si>
  <si>
    <t>derivado de oficio numero OM.DT.-0990/2025 emitido el 29 de octubre del año en curso, se estableció un decreto que modificaba el calendario oficial de gobierno del estado en donde se contempla también como suspensión general el día 31 de octubre y se hace mención de que las Dependencias y Entidades que por la naturaleza del servicio que prestan, no deban suspenderlo deberán prever las guardias correspondientes,
Los cuestionamientos son los siguientes
1.- ¿Existe alguna normativa que permita modificar dicho calendario? en caso de que la respuesta sea positiva indicar cual es, en caso de ser negativa especificar como se fundamenta la toma de decisión para la modificación.
2.- ¿Cuales serian las dependencias y entidades que están contempladas bajo el supuesto de "por la naturaleza del servicio que prestan" para realizar las guardias necesarias, y, ¿existe algún fundamento que las establezca?</t>
  </si>
  <si>
    <t>solicito información si hay vacante de empleo o convocatoria activa. En caso de así serlo me señale los requisitos.</t>
  </si>
  <si>
    <t>De manera atenta y respetuosa, solicito se me proporcione copia simple y en formato digital de toda la información relacionada con la adquisición, venta, distribución o comercialización de uniformes escolares que gestiona y administra el Colegio de Bachilleres del Estado de San Luis Potosí, correspondiente al periodo comprendido entre el 1 de enero de 2021 y el 20 de noviembre de 2025.
En particular, solicito conocer desde qué fecha el Colegio de Bachilleres comenzó a realizar directamente la venta de uniformes a las y los estudiantes, así como el costo institucional autorizado que se fija para su adquisición por parte del alumnado en cada ciclo escolar dentro del periodo señalado. 
Asimismo, pido se informe si existió alguna modificación normativa, lineamiento interno, circular o disposición administrativa que autorice o permita el modelo de venta de uniformes a partir de 2021, proporcionando copia simple de dichas disposiciones, en caso de existir.
De igual manera, solicito se me proporcione copia simple y en formato digital de los contratos, convenios, órdenes de compra y/o cualquier instrumento jurídico celebrado con empresas proveedoras responsables de la fabricación, suministro o venta de uniformes desde 2021 a la fecha, así como todas las facturas emitidas por dichas adquisiciones durante el mismo periodo. La información debe incluir exclusivamente datos institucionales como nombre o razón social del proveedor, tipo de uniforme adquirido, montos pagados, fechas de emisión y cantidades solicitadas por ciclo escolar.
De igual forma solicito todos copia simple en formato digital de todos los procedimientos a través de los cuales se determinó al proveedor, es decir si fueron licitación pública, invitación restringida o adjudicación directa.
Solicito que toda la información sea entregada en copia simple y en formato digital.</t>
  </si>
  <si>
    <t xml:space="preserve">Con fundamento en la Ley General de Transparencia y Acceso a la Información Pública, solicito respetuosamente la siguiente información:
1.	Se me proporcione copia en versión pública de todos los contratos, con sus respectivos anexos, convenios modificatorios, ampliaciones, adendas, rescisiones o cualquier otro documento relacionado, celebrados entre [nombre del gobierno o dependencia correspondiente] y las siguientes personas morales:
o	Seguritech Privada, S.A. de C.V.
o	Bobemex, S.A.P.I. de C.V.
o	B3-Flyservices, S.A. de C.V.
o	Comunicación Segura, S.A. de C.V.
o	Comunicación Segura Construcciones, S.A. de C.V.
o	Ebrick, S.A. de C.V.
o	Epago.com, S.A. de C.V.
o	E-Transports, S.A. de C.V.
o	SPE Michoacán Seguro, S.A. de C.V.
o	Superalarm, S.A. de C.V.
o	TGSP, S.A. de C.V.
o	Tres10, S.A. de C.V.
o	Seguritech Comercializaciones, S.A.S.
o	Unión Temposa ITS Seguritech
o	Grupo Seguritech Privada, S.A.P.I. de C.V.
o	Picorp de México, S.A. de C.V.
o	Seguritech Administración, S.A. de C.V.
o	Seguritech Privada Capital Humano, S.A. de C.V.
o	Seguritech Construcciones, S.A. de C.V.
o	SAIMON-SEGURITECH, S.A. de C.V.
o	Seguritech Ejecutiva, S.A. de C.V.
o	Seguritech Instalaciones, S.A. de C.V.
o	Seguritech Monitoreo, S.A. de C.V.
o	Seguritech Sistemas, S.A. de C.V.
o	Picorp Residencial, S.A. de C.V.
o	Helicorp Flying Services
o	Tecnoalert, S.A. de C.V.
o	Inmobiliaria 3 G &amp; P, S.A. de C.V.
o	Desarrollo Escape, S.A. de C.V.
o	Operadora La Vendimia GTO, S. de R.L. de C.V.
o	Glymac, S. de R.L. de C.V.
o	Mayale, S. de R.L. de C.V.
o	Mayale Holding, S. de R.L. de C.V.
o	Capital Cuatro, S.A. de C.V.
o	Capital Cuatro Construcciones, S.A. de C.V.
o	Operadora Capital Cuatro, S. de R.L. de C.V.
o	Kurt Logística, S.A. de C.V.
o	Kesefbat, S.A.P.I. de C.V.
o	Servicios de Logística We Move, S.A. de C.V.
o	Pabe Tax, S.A. de C.V.
o	Yareaj, S. de R.L. de C.V.
o	Vaccintech International, S. de R.L. de C.V.
o	Picorp Mantenimiento, S.A. de C.V.
o	Sky Plus, S.A.P.I. de C.V.
o	Peakair, S.A. de C.V.
o	Planecorp
o	Desarrollos LL, S.A.P.I. de C.V.
o	145-Flyservices, S.A. de C.V.
2.	La información solicitada deberá comprender el periodo del 1 de enero de 2012 a la fecha de atención de esta solicitud.
Sin otro particular, agradezco de antemano su atención a esta solicitud.
</t>
  </si>
  <si>
    <t xml:space="preserve">SOLICITO SE ME PROPORCIONE EL FUNDAMENTO, ACUERDO y/o CONVENIO en copia simple donde prevea el concepto de ESTIMULO POR AÑOS DE SERVICIO asi como PAGO DE LIQUIDACION POR JUBILACION, que se le paga a todos los trabajadores de gobierno del estado que alcanzan los años de jubilación.
Asi mismo solicito se me proporcione las CONDICIONES GENERALES DE TRABAJO suscrito entre GOBIERNO DEL ESTADO y el SINDICATO UNICO DE TRABAJADORES AL SERVICIO DE GOBIERNO DEL ESTADO y el numero de expediente ante el TRIBUNAL ESTATAL DE CONCILAICION Y ARBITRAJE donde se encuentra depositados dichas condiciones </t>
  </si>
  <si>
    <t>Solicito de la manera más atenta la remuneración bruta y neta de TODOS los servidores públicos
(eventuales, base, sindicalizados, seguridad pública), de todas las percepciones, incluyendo sueldos,
prestaciones, gratificaciones, primas, comisiones, dietas, bonos, estímulos, ingresos y sistemas de
compensación, correspondiente al último trimestre de 2024 que corresponde a los meses de Octubre
2024, Noviembre 2024 y Diciembre 2024, además deberán anexar los recibos de nómina con la firma
autógrafa donde el trabajador recibió su pago.
Anexando la a su vez la póliza de contabilidad donde se registró el egreso por concepto de nómina.
Lo anterior en base a los artículos 6, apartado A, fracción IV de la Constitución Política de los Estados
Unidos Mexicanos; 5, párrafos décimo séptimo, décimo octavo y décimo noveno, fracciones IV y V de la
Constitución Política del Estado Libre y Soberano de México; Ley De Transparencia Y Acceso A La
Información Pública Del Estado De San Luis Potosí, Capítulo II "De las Obligaciones de Transparencia
Comunes" Fracción XI que a a la letra dice "La remuneración bruta y neta de todos los servidores
públicos de base o de confianza, de todas las percepciones, incluyendo sueldos, prestaciones,
gratificaciones, primas, comisiones, dietas, bonos, estímulos, ingresos y sistemas de compensación,
señalando la periodicidad de dicha remuneración"
Por favor de evitar respuestas tales como que "la información es confidencial o reservada" o cualquier
tipo de respuesta dando una negativa, debido a que la Comisión Estatal de Garantía de Acceso a la
Información Pública del Estado de San Luis Potosí, en diferentes recursos de revisión ha dictaminado
que esta respuesta es infundada, debido a que la información es pública y de máxima publicidad al ser
recursos públicos.</t>
  </si>
  <si>
    <t>Hola, buen día.
Por medio de la Plataforma Nacional de Transparencia, solicito información relacionada con la falta de medicamentos en el estado de San Luis Potosí.
Me gustaría recibir, por favor:
Reportes, diagnósticos o documentos donde se registre la existencia de desabasto o falta de medicamentos en hospitales públicos del estado. Listados de los medicamentos que han presentado escasez, indicando fechas o periodos. Información sobre las causas identificadas del desabasto. Acciones o medidas que se hayan tomado para atender este problema. Presupuesto asignado y utilizado para la compra de medicamentos durante el periodo correspondiente (en caso de que exista esta información). 
Agradezco mucho su tiempo y quedo al pendiente de la respuesta.</t>
  </si>
  <si>
    <t>De manera atenta y respetuosa, solicito se me proporcione copia simple y en formato digital de toda la información relacionada con la elaboración, adquisición, impresión, distribución y costos de los libros de texto utilizados por el Colegio de Bachilleres del Estado de San Luis Potosí, correspondiente al periodo comprendido entre el 1 de septiembre de 2021 y el 20 de noviembre de 2025.
En particular, solicito se informe que razón social, empresa, administrativo o docente elabora los contenidos de los libros, ya sea personal interno, especialistas externos, comités académicos, empresas editoriales o cualquier otra figura responsable, detallando el esquema bajo el cual se desarrollan dichos materiales. 
Asimismo, pido se me proporcione información sobre qué empresa o empresas han sido responsables de la impresión, producción o maquila de los libros durante el periodo solicitado, acompañada de copia simple y en formato digital de todos los contratos, convenios, órdenes de compra, procedimiento de asignación, presupuestos asignados y cualquier documento administrativo relacionado con estos procesos.
De igual manera, solicito copia simple y en formato digital de todas las facturas emitidas por la adquisición, impresión o producción de los libros en cada ciclo escolar dentro del periodo solicitado, incluyendo exclusivamente datos institucionales como razón social del proveedor, montos pagados, fechas de emisión, cantidad de ejemplares solicitados y tipo de materiales adquiridos.
 Solicito también información sobre la cantidad total de libros impresos o maquilados por ciclo escolar, así como el número de ejemplares distintos elaborados en cada proceso académico.
Finalmente, pido se informe cuál es el costo establecido para las y los estudiantes por cada ejemplar distribuido durante los ciclos escolares comprendidos en el periodo señalado, especificando si dicho costo ha tenido modificaciones y, en su caso, cuándo y bajo qué disposición administrativa.
Solicito que toda la información sea entregada en copia simple y en formato digital.</t>
  </si>
  <si>
    <t>Necesito copia del contrato colectivo entre oficialia mayor y el SUTSGE .
Copia de la poliza de seguro colectivo de vida de los empleados de Oficilia mayor (Gobierno del Estado de SLP) en relacion a los pensionados del SUTSGE.</t>
  </si>
  <si>
    <t>07/11/2025</t>
  </si>
  <si>
    <t>20/11/2025</t>
  </si>
  <si>
    <t>21/11/2025</t>
  </si>
  <si>
    <t>24/11/2025</t>
  </si>
  <si>
    <t>26/11/2025</t>
  </si>
  <si>
    <t>25/11/2025</t>
  </si>
  <si>
    <t>10/11/2025</t>
  </si>
  <si>
    <t>23/11/2025</t>
  </si>
  <si>
    <t>FLOR BOBINA TUFILLO</t>
  </si>
  <si>
    <t>JUAN VELAZQUEZ VELAZQUEZ</t>
  </si>
  <si>
    <t>LULU RODRIGUEZ</t>
  </si>
  <si>
    <t>JESUS MANUEL MOLINA FLORES</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</si>
</sst>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0"/>
      <name val="Arial"/>
    </font>
    <font>
      <b/>
      <sz val="14"/>
      <name val="Arial"/>
      <family val="2"/>
    </font>
    <font>
      <b/>
      <sz val="10"/>
      <name val="Arial"/>
      <family val="2"/>
    </font>
    <font>
      <sz val="8"/>
      <name val="Arial"/>
    </font>
    <font>
      <sz val="10"/>
      <name val="Arial"/>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charset val="1"/>
    </font>
    <font>
      <sz val="11"/>
      <name val="Arial"/>
      <family val="2"/>
    </font>
    <font>
      <sz val="11"/>
      <name val="Arial"/>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5">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bottom/>
      <diagonal/>
    </border>
  </borders>
  <cellStyleXfs count="2">
    <xf numFmtId="0" fontId="0" fillId="0" borderId="0"/>
    <xf numFmtId="0" fontId="4" fillId="7" borderId="11" applyNumberFormat="0" applyFont="0" applyAlignment="0" applyProtection="0"/>
  </cellStyleXfs>
  <cellXfs count="55">
    <xf numFmtId="0" fontId="0" fillId="0" borderId="0" xfId="0"/>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top"/>
    </xf>
    <xf numFmtId="0" fontId="8" fillId="0" borderId="5" xfId="0" applyFont="1" applyBorder="1" applyAlignment="1">
      <alignment horizontal="center" vertical="top"/>
    </xf>
    <xf numFmtId="0" fontId="0" fillId="0" borderId="6" xfId="0" applyBorder="1" applyAlignment="1">
      <alignment horizontal="center" vertical="top"/>
    </xf>
    <xf numFmtId="0" fontId="0" fillId="0" borderId="7" xfId="0" applyBorder="1" applyAlignment="1">
      <alignment horizontal="center" vertical="top"/>
    </xf>
    <xf numFmtId="0" fontId="0" fillId="0" borderId="0" xfId="0" applyFont="1"/>
    <xf numFmtId="0" fontId="6" fillId="0" borderId="4" xfId="0" applyFont="1" applyBorder="1" applyAlignment="1">
      <alignment vertical="top" wrapText="1"/>
    </xf>
    <xf numFmtId="0" fontId="0" fillId="0" borderId="0" xfId="0" applyBorder="1"/>
    <xf numFmtId="0" fontId="6" fillId="0" borderId="12"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7" fillId="3" borderId="13" xfId="0" applyFont="1" applyFill="1" applyBorder="1" applyAlignment="1">
      <alignment horizontal="center" vertical="top" wrapText="1"/>
    </xf>
    <xf numFmtId="0" fontId="6" fillId="0" borderId="3" xfId="0" applyFont="1" applyBorder="1" applyAlignment="1">
      <alignment horizontal="center" vertical="center" wrapText="1"/>
    </xf>
    <xf numFmtId="0" fontId="0" fillId="0" borderId="3" xfId="0" applyBorder="1" applyAlignment="1">
      <alignment horizontal="center" vertical="center" wrapText="1"/>
    </xf>
    <xf numFmtId="0" fontId="18" fillId="6" borderId="0" xfId="0" applyFont="1" applyFill="1" applyAlignment="1">
      <alignment horizontal="center"/>
    </xf>
    <xf numFmtId="14" fontId="18" fillId="6" borderId="0" xfId="0" applyNumberFormat="1" applyFont="1" applyFill="1" applyAlignment="1">
      <alignment horizontal="center"/>
    </xf>
    <xf numFmtId="0" fontId="18" fillId="6" borderId="0" xfId="0" applyFont="1" applyFill="1"/>
    <xf numFmtId="0" fontId="18" fillId="0" borderId="2" xfId="0" applyFont="1" applyBorder="1" applyAlignment="1">
      <alignment horizontal="center"/>
    </xf>
    <xf numFmtId="0" fontId="18" fillId="0" borderId="2" xfId="0" applyFont="1" applyBorder="1" applyAlignment="1">
      <alignment horizontal="center" vertical="center"/>
    </xf>
    <xf numFmtId="0" fontId="18" fillId="0" borderId="0" xfId="0" applyFont="1"/>
    <xf numFmtId="0" fontId="18" fillId="6" borderId="0" xfId="0" applyFont="1" applyFill="1" applyAlignment="1">
      <alignment horizontal="left"/>
    </xf>
    <xf numFmtId="14" fontId="19" fillId="6" borderId="0" xfId="0" applyNumberFormat="1" applyFont="1" applyFill="1" applyAlignment="1">
      <alignment horizontal="center"/>
    </xf>
    <xf numFmtId="0" fontId="19" fillId="6" borderId="0" xfId="0" applyFont="1" applyFill="1"/>
    <xf numFmtId="0" fontId="19" fillId="6" borderId="0" xfId="0" applyFont="1" applyFill="1" applyAlignment="1">
      <alignment horizontal="center"/>
    </xf>
    <xf numFmtId="0" fontId="18" fillId="0" borderId="2" xfId="0" applyNumberFormat="1" applyFont="1" applyBorder="1" applyAlignment="1">
      <alignment horizontal="center"/>
    </xf>
    <xf numFmtId="0" fontId="18" fillId="0" borderId="2" xfId="0" applyNumberFormat="1" applyFont="1" applyBorder="1" applyAlignment="1">
      <alignment horizontal="center" vertical="center"/>
    </xf>
    <xf numFmtId="0" fontId="18" fillId="6" borderId="0" xfId="0" applyFont="1" applyFill="1" applyAlignment="1">
      <alignment horizontal="center" vertical="center"/>
    </xf>
    <xf numFmtId="0" fontId="19" fillId="6" borderId="0" xfId="0" applyFont="1" applyFill="1" applyAlignment="1">
      <alignment horizontal="left"/>
    </xf>
    <xf numFmtId="0" fontId="19" fillId="0" borderId="14" xfId="0" applyNumberFormat="1" applyFont="1" applyBorder="1" applyAlignment="1">
      <alignment horizontal="center"/>
    </xf>
    <xf numFmtId="0" fontId="19" fillId="0" borderId="14" xfId="0" applyNumberFormat="1" applyFont="1" applyBorder="1" applyAlignment="1">
      <alignment horizontal="center" vertical="center"/>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8" xfId="0" applyFont="1" applyFill="1" applyBorder="1" applyAlignment="1">
      <alignment horizontal="center"/>
    </xf>
    <xf numFmtId="0" fontId="1" fillId="0" borderId="0" xfId="0" applyFont="1" applyAlignment="1">
      <alignment horizontal="center" wrapText="1"/>
    </xf>
    <xf numFmtId="0" fontId="14" fillId="0" borderId="9" xfId="0" applyFont="1" applyBorder="1" applyAlignment="1">
      <alignment horizontal="center" vertical="center" wrapText="1"/>
    </xf>
    <xf numFmtId="0" fontId="14" fillId="0" borderId="0" xfId="0" applyFont="1" applyAlignment="1">
      <alignment horizontal="center" vertical="center" wrapText="1"/>
    </xf>
    <xf numFmtId="0" fontId="14" fillId="0" borderId="10"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font>
        <b val="0"/>
        <i val="0"/>
        <strike val="0"/>
        <condense val="0"/>
        <extend val="0"/>
        <outline val="0"/>
        <shadow val="0"/>
        <u val="none"/>
        <vertAlign val="baseline"/>
        <sz val="11"/>
        <color auto="1"/>
        <name val="Arial"/>
        <scheme val="none"/>
      </font>
      <numFmt numFmtId="19" formatCode="dd/mm/yyyy"/>
      <fill>
        <patternFill patternType="solid">
          <fgColor indexed="64"/>
          <bgColor indexed="26"/>
        </patternFill>
      </fill>
      <alignment horizontal="left" vertical="bottom" textRotation="0" wrapText="0" indent="0" justifyLastLine="0" shrinkToFit="0" readingOrder="0"/>
    </dxf>
    <dxf>
      <font>
        <sz val="11"/>
      </font>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font>
        <sz val="11"/>
      </font>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1"/>
        <color auto="1"/>
        <name val="Arial"/>
        <scheme val="none"/>
      </font>
      <fill>
        <patternFill patternType="solid">
          <fgColor indexed="64"/>
          <bgColor indexed="26"/>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Arial"/>
        <scheme val="none"/>
      </font>
      <fill>
        <patternFill patternType="solid">
          <fgColor indexed="64"/>
          <bgColor indexed="26"/>
        </patternFill>
      </fill>
    </dxf>
    <dxf>
      <font>
        <strike val="0"/>
        <outline val="0"/>
        <shadow val="0"/>
        <u val="none"/>
        <vertAlign val="baseline"/>
        <sz val="11"/>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1"/>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1"/>
        <color auto="1"/>
        <name val="Arial"/>
        <scheme val="none"/>
      </font>
      <fill>
        <patternFill patternType="solid">
          <fgColor indexed="64"/>
          <bgColor indexed="26"/>
        </patternFill>
      </fill>
    </dxf>
    <dxf>
      <font>
        <strike val="0"/>
        <outline val="0"/>
        <shadow val="0"/>
        <u val="none"/>
        <vertAlign val="baseline"/>
        <sz val="11"/>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1"/>
        <color auto="1"/>
        <name val="Arial"/>
        <scheme val="none"/>
      </font>
      <fill>
        <patternFill patternType="solid">
          <fgColor indexed="64"/>
          <bgColor indexed="26"/>
        </patternFill>
      </fill>
    </dxf>
    <dxf>
      <font>
        <strike val="0"/>
        <outline val="0"/>
        <shadow val="0"/>
        <u val="none"/>
        <vertAlign val="baseline"/>
        <sz val="11"/>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1"/>
        <color auto="1"/>
        <name val="Arial"/>
        <scheme val="none"/>
      </font>
      <fill>
        <patternFill patternType="solid">
          <fgColor indexed="64"/>
          <bgColor indexed="26"/>
        </patternFill>
      </fill>
      <alignment horizontal="left" vertical="bottom" textRotation="0" wrapText="0" indent="0" justifyLastLine="0" shrinkToFit="0" readingOrder="0"/>
    </dxf>
    <dxf>
      <font>
        <strike val="0"/>
        <outline val="0"/>
        <shadow val="0"/>
        <u val="none"/>
        <vertAlign val="baseline"/>
        <sz val="11"/>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18"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0"/>
    <tableColumn id="8" name="Costo de Reproducción" dataDxfId="5"/>
    <tableColumn id="7" name="Medio de Notificación" dataDxfId="4"/>
    <tableColumn id="9" name="Costo de envio" dataDxfId="3"/>
    <tableColumn id="10" name="Mes de Recepción" dataDxfId="2">
      <calculatedColumnFormula>IF(Formato!$C10&lt;&gt;"",MONTH(C10),"")</calculatedColumnFormula>
    </tableColumn>
    <tableColumn id="11" name="Mes de Respuesta" dataDxfId="1">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25" zoomScaleNormal="100" workbookViewId="0">
      <selection activeCell="E27" sqref="E27"/>
    </sheetView>
  </sheetViews>
  <sheetFormatPr baseColWidth="10" defaultColWidth="11.42578125" defaultRowHeight="12.75" x14ac:dyDescent="0.2"/>
  <cols>
    <col min="1" max="1" width="11.42578125" style="9"/>
    <col min="2" max="2" width="12" style="9" customWidth="1"/>
    <col min="3" max="3" width="135.28515625" customWidth="1"/>
  </cols>
  <sheetData>
    <row r="1" spans="1:5" ht="25.5" x14ac:dyDescent="0.35">
      <c r="A1" s="10" t="s">
        <v>0</v>
      </c>
      <c r="B1" s="10" t="s">
        <v>1</v>
      </c>
      <c r="C1" s="48" t="s">
        <v>2</v>
      </c>
      <c r="D1" s="48"/>
      <c r="E1" s="48"/>
    </row>
    <row r="2" spans="1:5" ht="85.5" customHeight="1" x14ac:dyDescent="0.2">
      <c r="A2" s="11">
        <v>34</v>
      </c>
      <c r="B2" s="11" t="s">
        <v>3</v>
      </c>
      <c r="C2" s="47" t="s">
        <v>4</v>
      </c>
      <c r="D2" s="47"/>
      <c r="E2" s="47"/>
    </row>
    <row r="3" spans="1:5" ht="64.5" customHeight="1" x14ac:dyDescent="0.2">
      <c r="A3" s="11">
        <v>54</v>
      </c>
      <c r="B3" s="11" t="s">
        <v>5</v>
      </c>
      <c r="C3" s="47" t="s">
        <v>6</v>
      </c>
      <c r="D3" s="47"/>
      <c r="E3" s="47"/>
    </row>
    <row r="4" spans="1:5" ht="69" customHeight="1" x14ac:dyDescent="0.2">
      <c r="A4" s="11">
        <v>54</v>
      </c>
      <c r="B4" s="11" t="s">
        <v>7</v>
      </c>
      <c r="C4" s="47" t="s">
        <v>8</v>
      </c>
      <c r="D4" s="47"/>
      <c r="E4" s="47"/>
    </row>
    <row r="10" spans="1:5" ht="15.75" x14ac:dyDescent="0.2">
      <c r="B10" s="46" t="s">
        <v>44</v>
      </c>
      <c r="C10" s="46"/>
    </row>
    <row r="12" spans="1:5" x14ac:dyDescent="0.2">
      <c r="B12" s="17" t="s">
        <v>9</v>
      </c>
      <c r="C12" s="8" t="s">
        <v>10</v>
      </c>
    </row>
    <row r="13" spans="1:5" x14ac:dyDescent="0.2">
      <c r="B13" s="9">
        <v>1</v>
      </c>
      <c r="C13" s="8" t="s">
        <v>11</v>
      </c>
    </row>
    <row r="14" spans="1:5" x14ac:dyDescent="0.2">
      <c r="B14" s="9">
        <v>2</v>
      </c>
      <c r="C14" s="8" t="s">
        <v>12</v>
      </c>
    </row>
    <row r="15" spans="1:5" x14ac:dyDescent="0.2">
      <c r="B15" s="9">
        <v>3</v>
      </c>
      <c r="C15" s="8" t="s">
        <v>13</v>
      </c>
    </row>
    <row r="16" spans="1:5" x14ac:dyDescent="0.2">
      <c r="B16" s="9">
        <v>4</v>
      </c>
      <c r="C16" s="8" t="s">
        <v>14</v>
      </c>
    </row>
    <row r="17" spans="2:3" x14ac:dyDescent="0.2">
      <c r="B17" s="9">
        <v>5</v>
      </c>
      <c r="C17" s="8" t="s">
        <v>15</v>
      </c>
    </row>
    <row r="18" spans="2:3" x14ac:dyDescent="0.2">
      <c r="B18" s="9">
        <v>6</v>
      </c>
      <c r="C18" s="8" t="s">
        <v>16</v>
      </c>
    </row>
    <row r="19" spans="2:3" x14ac:dyDescent="0.2">
      <c r="B19" s="9">
        <v>7</v>
      </c>
      <c r="C19" s="8" t="s">
        <v>17</v>
      </c>
    </row>
    <row r="20" spans="2:3" x14ac:dyDescent="0.2">
      <c r="B20" s="9">
        <v>8</v>
      </c>
      <c r="C20" s="8" t="s">
        <v>18</v>
      </c>
    </row>
    <row r="21" spans="2:3" x14ac:dyDescent="0.2">
      <c r="B21" s="9">
        <v>9</v>
      </c>
      <c r="C21" s="8" t="s">
        <v>19</v>
      </c>
    </row>
    <row r="22" spans="2:3" x14ac:dyDescent="0.2">
      <c r="B22" s="9">
        <v>10</v>
      </c>
      <c r="C22" s="21" t="s">
        <v>58</v>
      </c>
    </row>
    <row r="23" spans="2:3" x14ac:dyDescent="0.2">
      <c r="B23" s="9">
        <v>11</v>
      </c>
      <c r="C23" s="8" t="s">
        <v>59</v>
      </c>
    </row>
    <row r="24" spans="2:3" x14ac:dyDescent="0.2">
      <c r="B24" s="25">
        <v>12</v>
      </c>
      <c r="C24" s="26" t="s">
        <v>57</v>
      </c>
    </row>
    <row r="26" spans="2:3" ht="15.75" x14ac:dyDescent="0.2">
      <c r="B26" s="46" t="s">
        <v>43</v>
      </c>
      <c r="C26" s="46"/>
    </row>
    <row r="28" spans="2:3" x14ac:dyDescent="0.2">
      <c r="B28" s="17" t="s">
        <v>20</v>
      </c>
      <c r="C28" s="8" t="s">
        <v>10</v>
      </c>
    </row>
    <row r="29" spans="2:3" x14ac:dyDescent="0.2">
      <c r="B29" s="9">
        <v>1</v>
      </c>
      <c r="C29" s="8" t="s">
        <v>21</v>
      </c>
    </row>
    <row r="30" spans="2:3" x14ac:dyDescent="0.2">
      <c r="B30" s="9">
        <v>2</v>
      </c>
      <c r="C30" s="8" t="s">
        <v>22</v>
      </c>
    </row>
    <row r="31" spans="2:3" x14ac:dyDescent="0.2">
      <c r="B31" s="9">
        <v>3</v>
      </c>
      <c r="C31" s="8" t="s">
        <v>23</v>
      </c>
    </row>
    <row r="34" spans="2:3" ht="15.75" x14ac:dyDescent="0.2">
      <c r="B34" s="46" t="s">
        <v>45</v>
      </c>
      <c r="C34" s="46"/>
    </row>
    <row r="36" spans="2:3" x14ac:dyDescent="0.2">
      <c r="B36" s="17" t="s">
        <v>46</v>
      </c>
      <c r="C36" s="8" t="s">
        <v>10</v>
      </c>
    </row>
    <row r="37" spans="2:3" x14ac:dyDescent="0.2">
      <c r="B37" s="9">
        <v>1</v>
      </c>
      <c r="C37" s="8" t="s">
        <v>47</v>
      </c>
    </row>
    <row r="38" spans="2:3" x14ac:dyDescent="0.2">
      <c r="B38" s="9">
        <v>2</v>
      </c>
      <c r="C38" s="8" t="s">
        <v>53</v>
      </c>
    </row>
    <row r="39" spans="2:3" x14ac:dyDescent="0.2">
      <c r="B39" s="9">
        <v>3</v>
      </c>
      <c r="C39" s="8" t="s">
        <v>48</v>
      </c>
    </row>
    <row r="40" spans="2:3" x14ac:dyDescent="0.2">
      <c r="B40" s="9">
        <v>4</v>
      </c>
      <c r="C40" s="8" t="s">
        <v>51</v>
      </c>
    </row>
    <row r="41" spans="2:3" x14ac:dyDescent="0.2">
      <c r="B41" s="9">
        <v>5</v>
      </c>
      <c r="C41" s="21" t="s">
        <v>50</v>
      </c>
    </row>
    <row r="42" spans="2:3" x14ac:dyDescent="0.2">
      <c r="B42" s="9">
        <v>6</v>
      </c>
      <c r="C42" s="21" t="s">
        <v>52</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18"/>
  <sheetViews>
    <sheetView showGridLines="0" tabSelected="1" topLeftCell="A5" zoomScale="90" zoomScaleNormal="90" workbookViewId="0">
      <selection sqref="A1:L18"/>
    </sheetView>
  </sheetViews>
  <sheetFormatPr baseColWidth="10" defaultColWidth="9.140625" defaultRowHeight="12.75" x14ac:dyDescent="0.2"/>
  <cols>
    <col min="1" max="1" width="19.140625" style="4" customWidth="1"/>
    <col min="2" max="2" width="29.5703125" customWidth="1"/>
    <col min="3" max="3" width="14.7109375" customWidth="1"/>
    <col min="4" max="4" width="26.140625" customWidth="1"/>
    <col min="5" max="5" width="19" customWidth="1"/>
    <col min="6" max="6" width="69.5703125" customWidth="1"/>
    <col min="7" max="7" width="17.5703125" customWidth="1"/>
    <col min="8" max="8" width="45.85546875"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4" ht="27.75" customHeight="1" x14ac:dyDescent="0.2">
      <c r="A1" s="2" t="s">
        <v>24</v>
      </c>
      <c r="B1" s="15">
        <v>11</v>
      </c>
      <c r="C1" s="50" t="s">
        <v>25</v>
      </c>
      <c r="D1" s="51"/>
      <c r="F1" s="2" t="s">
        <v>26</v>
      </c>
      <c r="G1" s="6" t="s">
        <v>27</v>
      </c>
      <c r="H1" s="5">
        <v>9</v>
      </c>
      <c r="I1" s="52" t="s">
        <v>28</v>
      </c>
      <c r="J1" s="53"/>
      <c r="K1" s="53"/>
      <c r="L1" s="53"/>
    </row>
    <row r="2" spans="1:14" ht="40.5" customHeight="1" thickBot="1" x14ac:dyDescent="0.25">
      <c r="B2" s="16" t="str">
        <f>IF(B1&gt;0, CHOOSE(B1,"Enero", "Febrero", "Marzo", "Abril", "Mayo", "Junio", "Julio", "Agosto","Septiembre","Octubre","Noviembre","Diciembre"),"Escriba arriba número de mes a reportar")</f>
        <v>Noviembre</v>
      </c>
      <c r="F2" s="3"/>
      <c r="G2" s="7" t="s">
        <v>29</v>
      </c>
      <c r="H2" s="5">
        <v>4</v>
      </c>
      <c r="I2" s="52" t="s">
        <v>30</v>
      </c>
      <c r="J2" s="53"/>
      <c r="K2" s="53"/>
      <c r="L2" s="53"/>
    </row>
    <row r="3" spans="1:14" ht="18.75" thickBot="1" x14ac:dyDescent="0.25">
      <c r="A3" s="2" t="s">
        <v>31</v>
      </c>
      <c r="B3" s="15">
        <v>2025</v>
      </c>
      <c r="D3" s="3"/>
      <c r="E3" s="13"/>
      <c r="F3" s="12"/>
      <c r="M3" s="18" t="s">
        <v>32</v>
      </c>
      <c r="N3" s="23"/>
    </row>
    <row r="4" spans="1:14" ht="32.25" customHeight="1" x14ac:dyDescent="0.2">
      <c r="M4" s="19">
        <v>1</v>
      </c>
      <c r="N4" s="24" t="s">
        <v>33</v>
      </c>
    </row>
    <row r="5" spans="1:14" ht="77.25" thickBot="1" x14ac:dyDescent="0.25">
      <c r="F5" s="8"/>
      <c r="M5" s="20">
        <v>2</v>
      </c>
      <c r="N5" s="22" t="s">
        <v>34</v>
      </c>
    </row>
    <row r="6" spans="1:14" ht="18" customHeight="1" x14ac:dyDescent="0.25">
      <c r="A6" s="49" t="s">
        <v>35</v>
      </c>
      <c r="B6" s="49"/>
      <c r="C6" s="49"/>
      <c r="D6" s="49"/>
      <c r="E6" s="49"/>
      <c r="F6" s="49"/>
      <c r="G6" s="49"/>
      <c r="H6" s="49"/>
      <c r="I6" s="49"/>
    </row>
    <row r="7" spans="1:14" x14ac:dyDescent="0.2">
      <c r="D7" s="54" t="s">
        <v>60</v>
      </c>
      <c r="E7" s="54"/>
      <c r="F7" s="54"/>
    </row>
    <row r="9" spans="1:14" s="1" customFormat="1" ht="44.25" customHeight="1" thickBot="1" x14ac:dyDescent="0.25">
      <c r="A9" s="28" t="s">
        <v>49</v>
      </c>
      <c r="B9" s="28" t="s">
        <v>55</v>
      </c>
      <c r="C9" s="29" t="s">
        <v>36</v>
      </c>
      <c r="D9" s="28" t="s">
        <v>37</v>
      </c>
      <c r="E9" s="29" t="s">
        <v>20</v>
      </c>
      <c r="F9" s="29" t="s">
        <v>9</v>
      </c>
      <c r="G9" s="29" t="s">
        <v>38</v>
      </c>
      <c r="H9" s="29" t="s">
        <v>54</v>
      </c>
      <c r="I9" s="29" t="s">
        <v>39</v>
      </c>
      <c r="J9" s="29" t="s">
        <v>56</v>
      </c>
      <c r="K9" s="29" t="s">
        <v>40</v>
      </c>
      <c r="L9" s="27" t="s">
        <v>41</v>
      </c>
      <c r="M9" s="14" t="s">
        <v>42</v>
      </c>
    </row>
    <row r="10" spans="1:14" s="35" customFormat="1" ht="14.25" x14ac:dyDescent="0.2">
      <c r="A10" s="30" t="s">
        <v>64</v>
      </c>
      <c r="B10" s="36" t="s">
        <v>61</v>
      </c>
      <c r="C10" s="31" t="s">
        <v>82</v>
      </c>
      <c r="D10" s="32" t="s">
        <v>73</v>
      </c>
      <c r="E10" s="42" t="s">
        <v>22</v>
      </c>
      <c r="F10" s="32" t="s">
        <v>59</v>
      </c>
      <c r="G10" s="31" t="s">
        <v>85</v>
      </c>
      <c r="H10" s="32" t="s">
        <v>59</v>
      </c>
      <c r="I10" s="30">
        <v>0</v>
      </c>
      <c r="J10" s="32" t="s">
        <v>47</v>
      </c>
      <c r="K10" s="30">
        <v>0</v>
      </c>
      <c r="L10" s="33">
        <f>IF(Formato!$C10&lt;&gt;"",MONTH(C10),"")</f>
        <v>11</v>
      </c>
      <c r="M10" s="34">
        <f>IF(Formato!$G10&lt;&gt;"",MONTH(G10),"")</f>
        <v>11</v>
      </c>
    </row>
    <row r="11" spans="1:14" s="35" customFormat="1" ht="14.25" x14ac:dyDescent="0.2">
      <c r="A11" s="30" t="s">
        <v>65</v>
      </c>
      <c r="B11" s="36" t="s">
        <v>61</v>
      </c>
      <c r="C11" s="31" t="s">
        <v>88</v>
      </c>
      <c r="D11" s="32" t="s">
        <v>74</v>
      </c>
      <c r="E11" s="42" t="s">
        <v>23</v>
      </c>
      <c r="F11" s="32" t="s">
        <v>17</v>
      </c>
      <c r="G11" s="31" t="s">
        <v>85</v>
      </c>
      <c r="H11" s="32" t="s">
        <v>17</v>
      </c>
      <c r="I11" s="30">
        <v>0</v>
      </c>
      <c r="J11" s="32" t="s">
        <v>47</v>
      </c>
      <c r="K11" s="30">
        <v>0</v>
      </c>
      <c r="L11" s="33">
        <f>IF(Formato!$C11&lt;&gt;"",MONTH(C11),"")</f>
        <v>11</v>
      </c>
      <c r="M11" s="34">
        <f>IF(Formato!$G11&lt;&gt;"",MONTH(G11),"")</f>
        <v>11</v>
      </c>
    </row>
    <row r="12" spans="1:14" s="35" customFormat="1" ht="14.25" x14ac:dyDescent="0.2">
      <c r="A12" s="30" t="s">
        <v>66</v>
      </c>
      <c r="B12" s="36" t="s">
        <v>62</v>
      </c>
      <c r="C12" s="31" t="s">
        <v>83</v>
      </c>
      <c r="D12" s="32" t="s">
        <v>75</v>
      </c>
      <c r="E12" s="42" t="s">
        <v>23</v>
      </c>
      <c r="F12" s="32" t="s">
        <v>16</v>
      </c>
      <c r="G12" s="31" t="s">
        <v>87</v>
      </c>
      <c r="H12" s="32" t="s">
        <v>16</v>
      </c>
      <c r="I12" s="30">
        <v>0</v>
      </c>
      <c r="J12" s="32" t="s">
        <v>47</v>
      </c>
      <c r="K12" s="30">
        <v>0</v>
      </c>
      <c r="L12" s="33">
        <f>IF(Formato!$C12&lt;&gt;"",MONTH(C12),"")</f>
        <v>11</v>
      </c>
      <c r="M12" s="34">
        <f>IF(Formato!$G12&lt;&gt;"",MONTH(G12),"")</f>
        <v>11</v>
      </c>
    </row>
    <row r="13" spans="1:14" s="35" customFormat="1" ht="14.25" x14ac:dyDescent="0.2">
      <c r="A13" s="39" t="s">
        <v>67</v>
      </c>
      <c r="B13" s="36" t="s">
        <v>90</v>
      </c>
      <c r="C13" s="37" t="s">
        <v>83</v>
      </c>
      <c r="D13" s="38" t="s">
        <v>76</v>
      </c>
      <c r="E13" s="42" t="s">
        <v>22</v>
      </c>
      <c r="F13" s="32" t="s">
        <v>16</v>
      </c>
      <c r="G13" s="37" t="s">
        <v>83</v>
      </c>
      <c r="H13" s="32" t="s">
        <v>16</v>
      </c>
      <c r="I13" s="30">
        <v>0</v>
      </c>
      <c r="J13" s="32" t="s">
        <v>47</v>
      </c>
      <c r="K13" s="30">
        <v>0</v>
      </c>
      <c r="L13" s="40">
        <f>IF(Formato!$C13&lt;&gt;"",MONTH(C13),"")</f>
        <v>11</v>
      </c>
      <c r="M13" s="41">
        <f>IF(Formato!$G13&lt;&gt;"",MONTH(G13),"")</f>
        <v>11</v>
      </c>
    </row>
    <row r="14" spans="1:14" ht="14.25" x14ac:dyDescent="0.2">
      <c r="A14" s="39" t="s">
        <v>68</v>
      </c>
      <c r="B14" s="36" t="s">
        <v>63</v>
      </c>
      <c r="C14" s="37" t="s">
        <v>83</v>
      </c>
      <c r="D14" s="38" t="s">
        <v>77</v>
      </c>
      <c r="E14" s="42" t="s">
        <v>22</v>
      </c>
      <c r="F14" s="32" t="s">
        <v>14</v>
      </c>
      <c r="G14" s="37" t="s">
        <v>84</v>
      </c>
      <c r="H14" s="32" t="s">
        <v>14</v>
      </c>
      <c r="I14" s="30">
        <v>0</v>
      </c>
      <c r="J14" s="32" t="s">
        <v>47</v>
      </c>
      <c r="K14" s="30">
        <v>0</v>
      </c>
      <c r="L14" s="44">
        <f>IF(Formato!$C14&lt;&gt;"",MONTH(C14),"")</f>
        <v>11</v>
      </c>
      <c r="M14" s="45">
        <f>IF(Formato!$G14&lt;&gt;"",MONTH(G14),"")</f>
        <v>11</v>
      </c>
    </row>
    <row r="15" spans="1:14" ht="14.25" x14ac:dyDescent="0.2">
      <c r="A15" s="39" t="s">
        <v>69</v>
      </c>
      <c r="B15" s="36" t="s">
        <v>91</v>
      </c>
      <c r="C15" s="37" t="s">
        <v>84</v>
      </c>
      <c r="D15" s="38" t="s">
        <v>78</v>
      </c>
      <c r="E15" s="42" t="s">
        <v>22</v>
      </c>
      <c r="F15" s="32" t="s">
        <v>16</v>
      </c>
      <c r="G15" s="37" t="s">
        <v>86</v>
      </c>
      <c r="H15" s="32" t="s">
        <v>16</v>
      </c>
      <c r="I15" s="30">
        <v>0</v>
      </c>
      <c r="J15" s="32" t="s">
        <v>47</v>
      </c>
      <c r="K15" s="30">
        <v>0</v>
      </c>
      <c r="L15" s="44">
        <f>IF(Formato!$C15&lt;&gt;"",MONTH(C15),"")</f>
        <v>11</v>
      </c>
      <c r="M15" s="45">
        <f>IF(Formato!$G15&lt;&gt;"",MONTH(G15),"")</f>
        <v>11</v>
      </c>
    </row>
    <row r="16" spans="1:14" ht="14.25" x14ac:dyDescent="0.2">
      <c r="A16" s="39" t="s">
        <v>70</v>
      </c>
      <c r="B16" s="43" t="s">
        <v>92</v>
      </c>
      <c r="C16" s="37" t="s">
        <v>89</v>
      </c>
      <c r="D16" s="38" t="s">
        <v>79</v>
      </c>
      <c r="E16" s="42" t="s">
        <v>23</v>
      </c>
      <c r="F16" s="32" t="s">
        <v>16</v>
      </c>
      <c r="G16" s="37" t="s">
        <v>87</v>
      </c>
      <c r="H16" s="32" t="s">
        <v>16</v>
      </c>
      <c r="I16" s="30">
        <v>0</v>
      </c>
      <c r="J16" s="32" t="s">
        <v>47</v>
      </c>
      <c r="K16" s="30">
        <v>0</v>
      </c>
      <c r="L16" s="44">
        <f>IF(Formato!$C16&lt;&gt;"",MONTH(C16),"")</f>
        <v>11</v>
      </c>
      <c r="M16" s="45">
        <f>IF(Formato!$G16&lt;&gt;"",MONTH(G16),"")</f>
        <v>11</v>
      </c>
    </row>
    <row r="17" spans="1:13" ht="14.25" x14ac:dyDescent="0.2">
      <c r="A17" s="39" t="s">
        <v>71</v>
      </c>
      <c r="B17" s="43" t="s">
        <v>62</v>
      </c>
      <c r="C17" s="37" t="s">
        <v>85</v>
      </c>
      <c r="D17" s="38" t="s">
        <v>80</v>
      </c>
      <c r="E17" s="42" t="s">
        <v>23</v>
      </c>
      <c r="F17" s="32" t="s">
        <v>16</v>
      </c>
      <c r="G17" s="37" t="s">
        <v>86</v>
      </c>
      <c r="H17" s="32" t="s">
        <v>16</v>
      </c>
      <c r="I17" s="30">
        <v>0</v>
      </c>
      <c r="J17" s="32" t="s">
        <v>47</v>
      </c>
      <c r="K17" s="30">
        <v>0</v>
      </c>
      <c r="L17" s="44">
        <f>IF(Formato!$C17&lt;&gt;"",MONTH(C17),"")</f>
        <v>11</v>
      </c>
      <c r="M17" s="45">
        <f>IF(Formato!$G17&lt;&gt;"",MONTH(G17),"")</f>
        <v>11</v>
      </c>
    </row>
    <row r="18" spans="1:13" ht="14.25" x14ac:dyDescent="0.2">
      <c r="A18" s="39" t="s">
        <v>72</v>
      </c>
      <c r="B18" s="43" t="s">
        <v>93</v>
      </c>
      <c r="C18" s="37" t="s">
        <v>86</v>
      </c>
      <c r="D18" s="38" t="s">
        <v>81</v>
      </c>
      <c r="E18" s="42" t="s">
        <v>22</v>
      </c>
      <c r="F18" s="32" t="s">
        <v>14</v>
      </c>
      <c r="G18" s="37" t="s">
        <v>86</v>
      </c>
      <c r="H18" s="32" t="s">
        <v>14</v>
      </c>
      <c r="I18" s="30">
        <v>0</v>
      </c>
      <c r="J18" s="32" t="s">
        <v>47</v>
      </c>
      <c r="K18" s="30">
        <v>0</v>
      </c>
      <c r="L18" s="44">
        <f>IF(Formato!$C18&lt;&gt;"",MONTH(C18),"")</f>
        <v>11</v>
      </c>
      <c r="M18" s="45">
        <f>IF(Formato!$G18&lt;&gt;"",MONTH(G18),"")</f>
        <v>11</v>
      </c>
    </row>
  </sheetData>
  <sheetProtection selectLockedCells="1"/>
  <mergeCells count="5">
    <mergeCell ref="A6:I6"/>
    <mergeCell ref="C1:D1"/>
    <mergeCell ref="I1:L1"/>
    <mergeCell ref="I2:L2"/>
    <mergeCell ref="D7:F7"/>
  </mergeCells>
  <phoneticPr fontId="3" type="noConversion"/>
  <dataValidations xWindow="650" yWindow="510" count="4">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F10:F18 H10:H18">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18">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18">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Hilda Monica Fernandez Liñan</cp:lastModifiedBy>
  <cp:revision/>
  <dcterms:created xsi:type="dcterms:W3CDTF">2017-10-19T22:18:57Z</dcterms:created>
  <dcterms:modified xsi:type="dcterms:W3CDTF">2025-12-01T18:42:46Z</dcterms:modified>
</cp:coreProperties>
</file>