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JULIO 2025\"/>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3" i="1" l="1"/>
  <c r="L14" i="1"/>
  <c r="M13" i="1"/>
  <c r="M14"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<sst xmlns="http://schemas.openxmlformats.org/spreadsheetml/2006/main" count="110" uniqueCount="81">
  <si>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</si>
  <si>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</si>
  <si>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</si>
  <si>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</si>
  <si>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</si>
  <si>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</si>
  <si>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</si>
  <si>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</si>
  <si>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</si>
  <si>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</si>
  <si>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</si>
  <si>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</si>
  <si>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</si>
  <si>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</si>
  <si>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</si>
  <si>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</si>
  <si>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</si>
  <si>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</si>
  <si>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</si>
  <si>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</si>
  <si>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</si>
  <si>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</si>
  <si>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</si>
  <si>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</si>
  <si>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</si>
  <si>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</si>
  <si>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</si>
  <si>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</si>
  <si>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</si>
  <si>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</si>
  <si>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</si>
  <si>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</si>
  <si>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</si>
  <si>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</si>
  <si>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</si>
  <si>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</si>
  <si>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</si>
  <si>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</si>
  <si>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</si>
  <si>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</si>
  <si>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</si>
  <si>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</si>
  <si>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</si>
  <si>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</si>
  <si>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</si>
  <si>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</si>
  <si>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</si>
  <si>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</si>
  <si>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</si>
  <si>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</si>
  <si>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</si>
  <si>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</si>
  <si>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</si>
  <si>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</si>
  <si>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</si>
  <si>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</si>
  <si>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</si>
  <si>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</si>
  <si>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</si>
  <si>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</si>
  <si>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</si>
  <si>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Registro de la solicitud</t>
  </si>
  <si>
    <t>NULL</t>
  </si>
  <si>
    <t>Requerimiento</t>
  </si>
  <si>
    <t>240469725000056</t>
  </si>
  <si>
    <t>240469725000057</t>
  </si>
  <si>
    <t>240469725000058</t>
  </si>
  <si>
    <t>240469725000059</t>
  </si>
  <si>
    <t>240469725000060</t>
  </si>
  <si>
    <t>09/07/2025</t>
  </si>
  <si>
    <t>10/07/2025</t>
  </si>
  <si>
    <t>14/07/2025</t>
  </si>
  <si>
    <t>FRANCISCO HERVERT</t>
  </si>
  <si>
    <t>IPMG</t>
  </si>
  <si>
    <t>Solicito saber la cantidad de personal comisionado al sindicato SUTSGE, SOLTGE, SADTGE, SITTGE, OTSIGESLP,SERTGE Y ASTSGE, tiempo promedio en la comisión sindical, fecha de termino de su comisión y puesto que desempeña y/o nombramiento en la institución publica , gracias</t>
  </si>
  <si>
    <t>SOLICITO LA INFORMACION: EL NUMERO DE CONTRATOS DE PERSONAL EXPEDIDOS POR EL  AREA DE RECURSOS HUMANOS Y/O DIRECCION Y/O AREA ENCARCADA,  SOLICITO A QUE ÁREA  FUE ASIGNADA CADA PERSONA, 
ESTO DESDE EL 15 QUINCE DE JULIO DE 2023, A LA FECHA DE CONTESTACIÓN DEL PRESENTE, GRACIAS.</t>
  </si>
  <si>
    <t>SOLICITO COPIA DIGITALIZADA DEL PLIEGO PETITORIO DE LAS REVISIONES SALARIALES 2020,2021,2022, 2023 Y 2024 PRESENTADAS POR LOS
SINDICATOS TRABAJADORES AL SERVICIO DEL GOBIERNO DEL ESTADO Y/O SINDICATO LEGALMENTE ENCARGADO POR L LET DE LA BUROCRACIA ESTATAL.</t>
  </si>
  <si>
    <t xml:space="preserve">Solicito se me proporcione información detallada sobre todos los contratos realizados por el Gobierno del Estado  con  la empresa FlightSafety International  concepto, contrato, indicando monto, fecha, concepto, dependencia que realizó el contrato pagos , así como copia de los contratos, convenios o acuerdos celebrados con dicha empresa, incluyendo facturas y documentos que detallen los servicios prestados, los beneficiarios de los servicios y la fuente de financiamiento utilizada </t>
  </si>
  <si>
    <t xml:space="preserve">Con fundamento en los artículos 6° de la Constitución Política de los Estados Unidos Mexicanos, 4, 6, 8 y demás aplicables de la Ley General de Transparencia y Acceso a la Información Pública, solicito: 
Copia simple de la versión pública del registro de vuelos y/o libro de bitácora y/o y/o plan de vuelo y/o cualquier información documental de la actividad de las aeronaves con matrícula:
XC-CAO
XC-PSL
XC-SLP
XC-VCT
XC-CUL
entre el 1 de enero de 2024 y el 30 de junio de 2025.
</t>
  </si>
  <si>
    <t>16/07/2025</t>
  </si>
  <si>
    <t>11/07/2025</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</si>
</sst>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0" borderId="2" xfId="0" applyNumberFormat="1" applyFont="1" applyBorder="1" applyAlignment="1">
      <alignment horizontal="center"/>
    </xf>
    <xf numFmtId="0" fontId="18" fillId="0" borderId="2" xfId="0" applyNumberFormat="1"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1"/>
        <color auto="1"/>
        <name val="Arial"/>
        <scheme val="none"/>
      </font>
      <fill>
        <patternFill patternType="solid">
          <fgColor indexed="64"/>
          <bgColor indexed="26"/>
        </patternFill>
      </fill>
    </dxf>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0"/>
    <tableColumn id="9" name="Costo de envio" dataDxfId="3"/>
    <tableColumn id="10" name="Mes de Recepción" dataDxfId="2">
      <calculatedColumnFormula>IF(Formato!$C10&lt;&gt;"",MONTH(C10),"")</calculatedColumnFormula>
    </tableColumn>
    <tableColumn id="11" name="Mes de Respuesta" dataDxfId="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1" t="s">
        <v>58</v>
      </c>
    </row>
    <row r="23" spans="2:3" x14ac:dyDescent="0.2">
      <c r="B23" s="9">
        <v>11</v>
      </c>
      <c r="C23" s="8" t="s">
        <v>59</v>
      </c>
    </row>
    <row r="24" spans="2:3" x14ac:dyDescent="0.2">
      <c r="B24" s="25">
        <v>12</v>
      </c>
      <c r="C24" s="26" t="s">
        <v>57</v>
      </c>
    </row>
    <row r="26" spans="2:3" ht="15.75" x14ac:dyDescent="0.2">
      <c r="B26" s="42" t="s">
        <v>43</v>
      </c>
      <c r="C26" s="42"/>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1" t="s">
        <v>50</v>
      </c>
    </row>
    <row r="42" spans="2:3" x14ac:dyDescent="0.2">
      <c r="B42" s="9">
        <v>6</v>
      </c>
      <c r="C42" s="2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4"/>
  <sheetViews>
    <sheetView showGridLines="0" tabSelected="1" zoomScale="90" zoomScaleNormal="90" workbookViewId="0">
      <selection activeCell="E19" sqref="E19"/>
    </sheetView>
  </sheetViews>
  <sheetFormatPr baseColWidth="10" defaultColWidth="9.140625" defaultRowHeight="12.75" x14ac:dyDescent="0.2"/>
  <cols>
    <col min="1" max="1" width="19.140625" style="4" customWidth="1"/>
    <col min="2" max="2" width="29.5703125" customWidth="1"/>
    <col min="3" max="3" width="14.7109375" customWidth="1"/>
    <col min="4" max="4" width="26.140625" customWidth="1"/>
    <col min="5" max="5" width="19" customWidth="1"/>
    <col min="6" max="6" width="41.28515625" customWidth="1"/>
    <col min="7" max="7" width="20.28515625" customWidth="1"/>
    <col min="8" max="8" width="41"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7</v>
      </c>
      <c r="C1" s="46" t="s">
        <v>25</v>
      </c>
      <c r="D1" s="47"/>
      <c r="F1" s="2" t="s">
        <v>26</v>
      </c>
      <c r="G1" s="6" t="s">
        <v>27</v>
      </c>
      <c r="H1" s="5">
        <v>5</v>
      </c>
      <c r="I1" s="48" t="s">
        <v>28</v>
      </c>
      <c r="J1" s="49"/>
      <c r="K1" s="49"/>
      <c r="L1" s="49"/>
    </row>
    <row r="2" spans="1:14" ht="40.5" customHeight="1" thickBot="1" x14ac:dyDescent="0.25">
      <c r="B2" s="16" t="str">
        <f>IF(B1&gt;0, CHOOSE(B1,"Enero", "Febrero", "Marzo", "Abril", "Mayo", "Junio", "Julio", "Agosto","Septiembre","Octubre","Noviembre","Diciembre"),"Escriba arriba número de mes a reportar")</f>
        <v>Julio</v>
      </c>
      <c r="F2" s="3"/>
      <c r="G2" s="7" t="s">
        <v>29</v>
      </c>
      <c r="H2" s="5">
        <v>1</v>
      </c>
      <c r="I2" s="48" t="s">
        <v>30</v>
      </c>
      <c r="J2" s="49"/>
      <c r="K2" s="49"/>
      <c r="L2" s="49"/>
    </row>
    <row r="3" spans="1:14" ht="18.75" thickBot="1" x14ac:dyDescent="0.25">
      <c r="A3" s="2" t="s">
        <v>31</v>
      </c>
      <c r="B3" s="15">
        <v>2025</v>
      </c>
      <c r="D3" s="3"/>
      <c r="E3" s="13"/>
      <c r="F3" s="12"/>
      <c r="M3" s="18" t="s">
        <v>32</v>
      </c>
      <c r="N3" s="23"/>
    </row>
    <row r="4" spans="1:14" ht="32.25" customHeight="1" x14ac:dyDescent="0.2">
      <c r="M4" s="19">
        <v>1</v>
      </c>
      <c r="N4" s="24" t="s">
        <v>33</v>
      </c>
    </row>
    <row r="5" spans="1:14" ht="77.25" thickBot="1" x14ac:dyDescent="0.25">
      <c r="F5" s="8"/>
      <c r="M5" s="20">
        <v>2</v>
      </c>
      <c r="N5" s="22" t="s">
        <v>34</v>
      </c>
    </row>
    <row r="6" spans="1:14" ht="18" customHeight="1" x14ac:dyDescent="0.25">
      <c r="A6" s="45" t="s">
        <v>35</v>
      </c>
      <c r="B6" s="45"/>
      <c r="C6" s="45"/>
      <c r="D6" s="45"/>
      <c r="E6" s="45"/>
      <c r="F6" s="45"/>
      <c r="G6" s="45"/>
      <c r="H6" s="45"/>
      <c r="I6" s="45"/>
    </row>
    <row r="7" spans="1:14" x14ac:dyDescent="0.2">
      <c r="D7" s="50" t="s">
        <v>60</v>
      </c>
      <c r="E7" s="50"/>
      <c r="F7" s="50"/>
    </row>
    <row r="9" spans="1:14" s="1" customFormat="1" ht="44.25" customHeight="1" thickBot="1" x14ac:dyDescent="0.25">
      <c r="A9" s="28" t="s">
        <v>49</v>
      </c>
      <c r="B9" s="28" t="s">
        <v>55</v>
      </c>
      <c r="C9" s="29" t="s">
        <v>36</v>
      </c>
      <c r="D9" s="28" t="s">
        <v>37</v>
      </c>
      <c r="E9" s="29" t="s">
        <v>20</v>
      </c>
      <c r="F9" s="29" t="s">
        <v>9</v>
      </c>
      <c r="G9" s="29" t="s">
        <v>38</v>
      </c>
      <c r="H9" s="29" t="s">
        <v>54</v>
      </c>
      <c r="I9" s="29" t="s">
        <v>39</v>
      </c>
      <c r="J9" s="29" t="s">
        <v>56</v>
      </c>
      <c r="K9" s="29" t="s">
        <v>40</v>
      </c>
      <c r="L9" s="27" t="s">
        <v>41</v>
      </c>
      <c r="M9" s="14" t="s">
        <v>42</v>
      </c>
    </row>
    <row r="10" spans="1:14" s="35" customFormat="1" ht="14.25" x14ac:dyDescent="0.2">
      <c r="A10" s="30" t="s">
        <v>64</v>
      </c>
      <c r="B10" s="36" t="s">
        <v>72</v>
      </c>
      <c r="C10" s="31" t="s">
        <v>69</v>
      </c>
      <c r="D10" s="32" t="s">
        <v>74</v>
      </c>
      <c r="E10" s="30" t="s">
        <v>22</v>
      </c>
      <c r="F10" s="36" t="s">
        <v>22</v>
      </c>
      <c r="G10" s="31" t="s">
        <v>70</v>
      </c>
      <c r="H10" s="32" t="s">
        <v>61</v>
      </c>
      <c r="I10" s="30">
        <v>0</v>
      </c>
      <c r="J10" s="32" t="s">
        <v>47</v>
      </c>
      <c r="K10" s="30">
        <v>0</v>
      </c>
      <c r="L10" s="33">
        <f>IF(Formato!$C10&lt;&gt;"",MONTH(C10),"")</f>
        <v>7</v>
      </c>
      <c r="M10" s="34">
        <f>IF(Formato!$G10&lt;&gt;"",MONTH(G10),"")</f>
        <v>7</v>
      </c>
    </row>
    <row r="11" spans="1:14" s="35" customFormat="1" ht="14.25" x14ac:dyDescent="0.2">
      <c r="A11" s="30" t="s">
        <v>65</v>
      </c>
      <c r="B11" s="36" t="s">
        <v>72</v>
      </c>
      <c r="C11" s="31" t="s">
        <v>69</v>
      </c>
      <c r="D11" s="32" t="s">
        <v>75</v>
      </c>
      <c r="E11" s="30" t="s">
        <v>22</v>
      </c>
      <c r="F11" s="32" t="s">
        <v>14</v>
      </c>
      <c r="G11" s="31" t="s">
        <v>79</v>
      </c>
      <c r="H11" s="32" t="s">
        <v>63</v>
      </c>
      <c r="I11" s="30">
        <v>0</v>
      </c>
      <c r="J11" s="32" t="s">
        <v>47</v>
      </c>
      <c r="K11" s="30">
        <v>0</v>
      </c>
      <c r="L11" s="33">
        <f>IF(Formato!$C11&lt;&gt;"",MONTH(C11),"")</f>
        <v>7</v>
      </c>
      <c r="M11" s="34">
        <f>IF(Formato!$G11&lt;&gt;"",MONTH(G11),"")</f>
        <v>7</v>
      </c>
    </row>
    <row r="12" spans="1:14" s="35" customFormat="1" ht="14.25" x14ac:dyDescent="0.2">
      <c r="A12" s="30" t="s">
        <v>66</v>
      </c>
      <c r="B12" s="36" t="s">
        <v>72</v>
      </c>
      <c r="C12" s="31" t="s">
        <v>69</v>
      </c>
      <c r="D12" s="32" t="s">
        <v>76</v>
      </c>
      <c r="E12" s="30" t="s">
        <v>22</v>
      </c>
      <c r="F12" s="36" t="s">
        <v>22</v>
      </c>
      <c r="G12" s="31" t="s">
        <v>70</v>
      </c>
      <c r="H12" s="32" t="s">
        <v>61</v>
      </c>
      <c r="I12" s="30">
        <v>0</v>
      </c>
      <c r="J12" s="32" t="s">
        <v>47</v>
      </c>
      <c r="K12" s="30">
        <v>0</v>
      </c>
      <c r="L12" s="33">
        <f>IF(Formato!$C12&lt;&gt;"",MONTH(C12),"")</f>
        <v>7</v>
      </c>
      <c r="M12" s="34">
        <f>IF(Formato!$G12&lt;&gt;"",MONTH(G12),"")</f>
        <v>7</v>
      </c>
    </row>
    <row r="13" spans="1:14" s="35" customFormat="1" ht="14.25" x14ac:dyDescent="0.2">
      <c r="A13" s="39" t="s">
        <v>67</v>
      </c>
      <c r="B13" s="36" t="s">
        <v>73</v>
      </c>
      <c r="C13" s="37" t="s">
        <v>70</v>
      </c>
      <c r="D13" s="38" t="s">
        <v>77</v>
      </c>
      <c r="E13" s="30" t="s">
        <v>22</v>
      </c>
      <c r="F13" s="36" t="s">
        <v>22</v>
      </c>
      <c r="G13" s="37" t="s">
        <v>80</v>
      </c>
      <c r="H13" s="32" t="s">
        <v>61</v>
      </c>
      <c r="I13" s="30">
        <v>0</v>
      </c>
      <c r="J13" s="32" t="s">
        <v>47</v>
      </c>
      <c r="K13" s="30">
        <v>0</v>
      </c>
      <c r="L13" s="40">
        <f>IF(Formato!$C13&lt;&gt;"",MONTH(C13),"")</f>
        <v>7</v>
      </c>
      <c r="M13" s="41">
        <f>IF(Formato!$G13&lt;&gt;"",MONTH(G13),"")</f>
        <v>7</v>
      </c>
    </row>
    <row r="14" spans="1:14" s="35" customFormat="1" ht="14.25" x14ac:dyDescent="0.2">
      <c r="A14" s="39" t="s">
        <v>68</v>
      </c>
      <c r="B14" s="36" t="s">
        <v>62</v>
      </c>
      <c r="C14" s="37" t="s">
        <v>71</v>
      </c>
      <c r="D14" s="38" t="s">
        <v>78</v>
      </c>
      <c r="E14" s="30" t="s">
        <v>22</v>
      </c>
      <c r="F14" s="36" t="s">
        <v>22</v>
      </c>
      <c r="G14" s="37" t="s">
        <v>71</v>
      </c>
      <c r="H14" s="32" t="s">
        <v>61</v>
      </c>
      <c r="I14" s="30">
        <v>0</v>
      </c>
      <c r="J14" s="32" t="s">
        <v>47</v>
      </c>
      <c r="K14" s="30">
        <v>0</v>
      </c>
      <c r="L14" s="40">
        <f>IF(Formato!$C14&lt;&gt;"",MONTH(C14),"")</f>
        <v>7</v>
      </c>
      <c r="M14" s="41">
        <f>IF(Formato!$G14&lt;&gt;"",MONTH(G14),"")</f>
        <v>7</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10:H14 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 F10 F12:F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4">
      <formula1>CMedios</formula1>
    </dataValidation>
  </dataValidations>
  <pageMargins left="0.75" right="0.75" top="1" bottom="1" header="0" footer="0"/>
  <pageSetup orientation="portrait" r:id="rId1"/>
  <headerFooter alignWithMargins="0"/>
  <ignoredErrors>
    <ignoredError sqref="H10:H14" listDataValidation="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2025-08-04T16:45:39Z</dcterms:modified>
</cp:coreProperties>
</file>