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00260\Documents\2025 JULIO\TRANSPARENCIA\CEGAIP 2025\SEPTIEMBRE\"/>
    </mc:Choice>
  </mc:AlternateContent>
  <xr:revisionPtr revIDLastSave="0" documentId="8_{754A6729-5F4B-4824-AA17-B3FBACEAFC19}" xr6:coauthVersionLast="47" xr6:coauthVersionMax="47"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B2" i="1" l="1"/>
  <c r="M14" i="1" l="1"/>
  <c r="M15" i="1"/>
  <c r="M16" i="1"/>
  <c r="M17" i="1"/>
  <c r="M18" i="1"/>
  <c r="M19" i="1"/>
  <c r="M20" i="1"/>
  <c r="M21" i="1"/>
  <c r="M22" i="1"/>
  <c r="M23" i="1"/>
  <c r="L14" i="1"/>
  <c r="L15" i="1"/>
  <c r="L16" i="1"/>
  <c r="L17" i="1"/>
  <c r="L18" i="1"/>
  <c r="L19" i="1"/>
  <c r="L20" i="1"/>
  <c r="L21" i="1"/>
  <c r="L22" i="1"/>
  <c r="L23" i="1"/>
  <c r="H1" i="1" l="1"/>
  <c r="H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<sst xmlns="http://schemas.openxmlformats.org/spreadsheetml/2006/main" count="91" uniqueCount="69">
  <si>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</si>
  <si>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</si>
  <si>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</si>
  <si>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</si>
  <si>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</si>
  <si>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</si>
  <si>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</si>
  <si>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</si>
  <si>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</si>
  <si>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</si>
  <si>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</si>
  <si>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</si>
  <si>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</si>
  <si>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</si>
  <si>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</si>
  <si>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</si>
  <si>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</si>
  <si>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</si>
  <si>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</si>
  <si>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</si>
  <si>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</si>
  <si>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</si>
  <si>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</si>
  <si>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</si>
  <si>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</si>
  <si>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</si>
  <si>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</si>
  <si>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</si>
  <si>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</si>
  <si>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</si>
  <si>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</si>
  <si>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</si>
  <si>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</si>
  <si>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</si>
  <si>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</si>
  <si>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</si>
  <si>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</si>
  <si>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</si>
  <si>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</si>
  <si>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</si>
  <si>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</si>
  <si>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</si>
  <si>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</si>
  <si>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</si>
  <si>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</si>
  <si>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</si>
  <si>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</si>
  <si>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</si>
  <si>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</si>
  <si>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</si>
  <si>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</si>
  <si>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</si>
  <si>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</si>
  <si>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</si>
  <si>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</si>
  <si>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</si>
  <si>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</si>
  <si>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</si>
  <si>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</si>
  <si>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</si>
  <si>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</si>
  <si>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</si>
  <si>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</si>
  <si>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Con respecto a la rehabilitación del camino Tamán-Aguazarca en Tamazunchale, podrían proporcionar cuál empresa estuvo a cargo de las obras y como fue el proceso de licitación; Si fue una convocatoria abierta podrían enlistar cuantas y cuales empresas participaron.</t>
  </si>
  <si>
    <t xml:space="preserve">No se generó </t>
  </si>
  <si>
    <t xml:space="preserve">en tramite </t>
  </si>
  <si>
    <t>1. ¿Cuáles son los criterios de evaluación de calidad que se utilizan para las obras viales y qué porcentaje de las obras recientes han pasado todas las evaluaciones de calidad? 2. ¿Se han realizado auditorias externas sobre la calidad de las obras ejecutadas en el último año? ¿Cuáles fueron los resultados? 3. Enlistar las obras realizadas en este 202</t>
  </si>
  <si>
    <t>En lo que va de la administración, cuáles han sido los procedimientos específicos para la asignación de contratos a las empresas constructoras, y qué porcentajes de estos contratos han sido otorgados a empresas locales? 2. Podrían enlistar las empresas que han recibido un contrato por parte de la JEC, así como el numero de contratos por cada una.</t>
  </si>
  <si>
    <t>Sobre la duración y cumplimiento de plazos: 1. ¿Cuántas obras ejecutadas en los últimos 3 años no han cumplido con el plazo establecido? ¿Cuáles fueron las razones de los retrasos y qué medidas se tomaron para corregirlas? 2. Cuanto recurso ha recibido la JEC por incumplimiento de plazos y en qué se ha destinado ese dinero. 3. ¿Existen proyectos en los que se han aceptado ampliaciones de plazos? Decir cuáles y la justificación del por qué.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</si>
</sst>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font>
    <font>
      <sz val="10"/>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8" fillId="0" borderId="0" xfId="0" applyFont="1" applyAlignment="1">
      <alignment vertical="center"/>
    </xf>
    <xf numFmtId="164" fontId="7" fillId="6" borderId="0" xfId="0" applyNumberFormat="1" applyFont="1" applyFill="1"/>
    <xf numFmtId="0" fontId="19" fillId="0" borderId="0" xfId="0" applyFo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65"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6"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6"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9" t="s">
        <v>2</v>
      </c>
      <c r="D1" s="39"/>
      <c r="E1" s="39"/>
    </row>
    <row r="2" spans="1:5" ht="85.5" customHeight="1" x14ac:dyDescent="0.2">
      <c r="A2" s="14">
        <v>34</v>
      </c>
      <c r="B2" s="14" t="s">
        <v>3</v>
      </c>
      <c r="C2" s="38" t="s">
        <v>4</v>
      </c>
      <c r="D2" s="38"/>
      <c r="E2" s="38"/>
    </row>
    <row r="3" spans="1:5" ht="64.5" customHeight="1" x14ac:dyDescent="0.2">
      <c r="A3" s="14">
        <v>54</v>
      </c>
      <c r="B3" s="14" t="s">
        <v>5</v>
      </c>
      <c r="C3" s="38" t="s">
        <v>6</v>
      </c>
      <c r="D3" s="38"/>
      <c r="E3" s="38"/>
    </row>
    <row r="4" spans="1:5" ht="69" customHeight="1" x14ac:dyDescent="0.2">
      <c r="A4" s="14">
        <v>54</v>
      </c>
      <c r="B4" s="14" t="s">
        <v>7</v>
      </c>
      <c r="C4" s="38" t="s">
        <v>8</v>
      </c>
      <c r="D4" s="38"/>
      <c r="E4" s="38"/>
    </row>
    <row r="10" spans="1:5" ht="15.75" x14ac:dyDescent="0.2">
      <c r="B10" s="37" t="s">
        <v>46</v>
      </c>
      <c r="C10" s="3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7" t="s">
        <v>45</v>
      </c>
      <c r="C26" s="3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7" t="s">
        <v>47</v>
      </c>
      <c r="C34" s="3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7"/>
  <sheetViews>
    <sheetView showGridLines="0" tabSelected="1" zoomScale="90" zoomScaleNormal="90" workbookViewId="0">
      <selection activeCell="E4" sqref="E4"/>
    </sheetView>
  </sheetViews>
  <sheetFormatPr baseColWidth="10" defaultColWidth="9.140625" defaultRowHeight="12.75" x14ac:dyDescent="0.2"/>
  <cols>
    <col min="1" max="1" width="23.570312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9</v>
      </c>
      <c r="C1" s="42" t="s">
        <v>25</v>
      </c>
      <c r="D1" s="43"/>
      <c r="F1" s="3" t="s">
        <v>26</v>
      </c>
      <c r="G1" s="9" t="s">
        <v>27</v>
      </c>
      <c r="H1" s="8">
        <f>COUNTIF(Formato!$L$10:$L$23,B1)</f>
        <v>0</v>
      </c>
      <c r="I1" s="44" t="s">
        <v>28</v>
      </c>
      <c r="J1" s="45"/>
      <c r="K1" s="45"/>
      <c r="L1" s="45"/>
    </row>
    <row r="2" spans="1:14"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COUNTIF(Formato!$M$10:$M$23,B1)</f>
        <v>0</v>
      </c>
      <c r="I2" s="44" t="s">
        <v>30</v>
      </c>
      <c r="J2" s="45"/>
      <c r="K2" s="45"/>
      <c r="L2" s="45"/>
    </row>
    <row r="3" spans="1:14" ht="18.75" thickBot="1" x14ac:dyDescent="0.25">
      <c r="A3" s="3" t="s">
        <v>31</v>
      </c>
      <c r="B3" s="21">
        <v>2025</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41" t="s">
        <v>35</v>
      </c>
      <c r="B6" s="41"/>
      <c r="C6" s="41"/>
      <c r="D6" s="41"/>
      <c r="E6" s="41"/>
      <c r="F6" s="41"/>
      <c r="G6" s="41"/>
      <c r="H6" s="41"/>
      <c r="I6" s="41"/>
    </row>
    <row r="7" spans="1:14" x14ac:dyDescent="0.2">
      <c r="D7" s="46" t="s">
        <v>62</v>
      </c>
      <c r="E7" s="46"/>
      <c r="F7" s="46"/>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75" x14ac:dyDescent="0.25">
      <c r="A10" s="28">
        <v>13</v>
      </c>
      <c r="B10" s="28" t="s">
        <v>64</v>
      </c>
      <c r="C10" s="29">
        <v>45536</v>
      </c>
      <c r="D10" s="36" t="s">
        <v>63</v>
      </c>
      <c r="E10" s="28" t="s">
        <v>22</v>
      </c>
      <c r="F10" s="30" t="s">
        <v>61</v>
      </c>
      <c r="G10" s="29">
        <v>45908</v>
      </c>
      <c r="H10" s="29" t="s">
        <v>65</v>
      </c>
      <c r="I10" s="35">
        <v>0</v>
      </c>
      <c r="J10" s="30" t="s">
        <v>49</v>
      </c>
      <c r="K10" s="30">
        <v>0</v>
      </c>
      <c r="L10" s="5"/>
      <c r="M10" s="6"/>
    </row>
    <row r="11" spans="1:14" ht="15.75" x14ac:dyDescent="0.25">
      <c r="A11" s="28">
        <v>14</v>
      </c>
      <c r="B11" s="28" t="s">
        <v>64</v>
      </c>
      <c r="C11" s="29">
        <v>45536</v>
      </c>
      <c r="D11" s="36" t="s">
        <v>66</v>
      </c>
      <c r="E11" s="28" t="s">
        <v>22</v>
      </c>
      <c r="F11" s="30" t="s">
        <v>61</v>
      </c>
      <c r="G11" s="29">
        <v>45908</v>
      </c>
      <c r="H11" s="29" t="s">
        <v>65</v>
      </c>
      <c r="I11" s="35">
        <v>0</v>
      </c>
      <c r="J11" s="30" t="s">
        <v>49</v>
      </c>
      <c r="K11" s="30">
        <v>0</v>
      </c>
      <c r="L11" s="5"/>
      <c r="M11" s="6"/>
    </row>
    <row r="12" spans="1:14" ht="15.75" x14ac:dyDescent="0.25">
      <c r="A12" s="28">
        <v>15</v>
      </c>
      <c r="B12" s="28" t="s">
        <v>64</v>
      </c>
      <c r="C12" s="29">
        <v>45536</v>
      </c>
      <c r="D12" s="36" t="s">
        <v>67</v>
      </c>
      <c r="E12" s="28" t="s">
        <v>22</v>
      </c>
      <c r="F12" s="30" t="s">
        <v>61</v>
      </c>
      <c r="G12" s="29">
        <v>45908</v>
      </c>
      <c r="H12" s="29" t="s">
        <v>65</v>
      </c>
      <c r="I12" s="35">
        <v>0</v>
      </c>
      <c r="J12" s="30" t="s">
        <v>49</v>
      </c>
      <c r="K12" s="30">
        <v>0</v>
      </c>
      <c r="L12" s="5"/>
      <c r="M12" s="6"/>
    </row>
    <row r="13" spans="1:14" ht="15.75" x14ac:dyDescent="0.25">
      <c r="A13" s="28">
        <v>16</v>
      </c>
      <c r="B13" s="28" t="s">
        <v>64</v>
      </c>
      <c r="C13" s="29">
        <v>45536</v>
      </c>
      <c r="D13" s="36" t="s">
        <v>68</v>
      </c>
      <c r="E13" s="28" t="s">
        <v>22</v>
      </c>
      <c r="F13" s="30" t="s">
        <v>61</v>
      </c>
      <c r="G13" s="29">
        <v>45908</v>
      </c>
      <c r="H13" s="29" t="s">
        <v>65</v>
      </c>
      <c r="I13" s="35">
        <v>0</v>
      </c>
      <c r="J13" s="30" t="s">
        <v>49</v>
      </c>
      <c r="K13" s="30">
        <v>0</v>
      </c>
      <c r="L13" s="5"/>
      <c r="M13" s="6"/>
    </row>
    <row r="14" spans="1:14" ht="15.75" x14ac:dyDescent="0.25">
      <c r="A14" s="28"/>
      <c r="B14" s="28"/>
      <c r="C14" s="29"/>
      <c r="D14" s="36"/>
      <c r="E14" s="28"/>
      <c r="F14" s="30"/>
      <c r="G14" s="29"/>
      <c r="H14" s="29"/>
      <c r="I14" s="35"/>
      <c r="J14" s="30"/>
      <c r="K14" s="30"/>
      <c r="L14" s="5" t="str">
        <f>IF(Formato!$C14&lt;&gt;"",MONTH(C14),"")</f>
        <v/>
      </c>
      <c r="M14" s="6" t="str">
        <f>IF(Formato!$G14&lt;&gt;"",MONTH(G14),"")</f>
        <v/>
      </c>
    </row>
    <row r="15" spans="1:14" ht="15" x14ac:dyDescent="0.2">
      <c r="A15" s="28"/>
      <c r="B15" s="28"/>
      <c r="C15" s="29"/>
      <c r="D15" s="34"/>
      <c r="E15" s="28"/>
      <c r="F15" s="30"/>
      <c r="G15" s="29"/>
      <c r="H15" s="29"/>
      <c r="I15" s="30"/>
      <c r="J15" s="30"/>
      <c r="K15" s="30"/>
      <c r="L15" s="5" t="str">
        <f>IF(Formato!$C15&lt;&gt;"",MONTH(C15),"")</f>
        <v/>
      </c>
      <c r="M15" s="6" t="str">
        <f>IF(Formato!$G15&lt;&gt;"",MONTH(G15),"")</f>
        <v/>
      </c>
    </row>
    <row r="16" spans="1:14" ht="15" x14ac:dyDescent="0.2">
      <c r="A16" s="28"/>
      <c r="B16" s="28"/>
      <c r="C16" s="29"/>
      <c r="D16" s="34"/>
      <c r="E16" s="28"/>
      <c r="F16" s="30"/>
      <c r="G16" s="29"/>
      <c r="H16" s="29"/>
      <c r="I16" s="30"/>
      <c r="J16" s="30"/>
      <c r="K16" s="30"/>
      <c r="L16" s="5" t="str">
        <f>IF(Formato!$C16&lt;&gt;"",MONTH(C16),"")</f>
        <v/>
      </c>
      <c r="M16" s="6" t="str">
        <f>IF(Formato!$G16&lt;&gt;"",MONTH(G16),"")</f>
        <v/>
      </c>
    </row>
    <row r="17" spans="1:14" ht="15" x14ac:dyDescent="0.2">
      <c r="A17" s="28"/>
      <c r="B17" s="28"/>
      <c r="C17" s="29"/>
      <c r="D17" s="34"/>
      <c r="E17" s="28"/>
      <c r="F17" s="30"/>
      <c r="G17" s="29"/>
      <c r="H17" s="29"/>
      <c r="I17" s="30"/>
      <c r="J17" s="30"/>
      <c r="K17" s="30"/>
      <c r="L17" s="5" t="str">
        <f>IF(Formato!$C17&lt;&gt;"",MONTH(C17),"")</f>
        <v/>
      </c>
      <c r="M17" s="6" t="str">
        <f>IF(Formato!$G17&lt;&gt;"",MONTH(G17),"")</f>
        <v/>
      </c>
    </row>
    <row r="18" spans="1:14" ht="15" x14ac:dyDescent="0.2">
      <c r="A18" s="28"/>
      <c r="B18" s="28"/>
      <c r="C18" s="29"/>
      <c r="D18" s="34"/>
      <c r="E18" s="28"/>
      <c r="F18" s="30"/>
      <c r="G18" s="29"/>
      <c r="H18" s="29"/>
      <c r="I18" s="30"/>
      <c r="J18" s="30"/>
      <c r="K18" s="30"/>
      <c r="L18" s="5" t="str">
        <f>IF(Formato!$C18&lt;&gt;"",MONTH(C18),"")</f>
        <v/>
      </c>
      <c r="M18" s="6" t="str">
        <f>IF(Formato!$G18&lt;&gt;"",MONTH(G18),"")</f>
        <v/>
      </c>
    </row>
    <row r="19" spans="1:14" ht="15" x14ac:dyDescent="0.2">
      <c r="A19" s="28"/>
      <c r="B19" s="28"/>
      <c r="C19" s="29"/>
      <c r="D19" s="34"/>
      <c r="E19" s="28"/>
      <c r="F19" s="30"/>
      <c r="G19" s="29"/>
      <c r="H19" s="29"/>
      <c r="I19" s="30"/>
      <c r="J19" s="30"/>
      <c r="K19" s="30"/>
      <c r="L19" s="5" t="str">
        <f>IF(Formato!$C19&lt;&gt;"",MONTH(C19),"")</f>
        <v/>
      </c>
      <c r="M19" s="6" t="str">
        <f>IF(Formato!$G19&lt;&gt;"",MONTH(G19),"")</f>
        <v/>
      </c>
    </row>
    <row r="20" spans="1:14" ht="15" x14ac:dyDescent="0.2">
      <c r="A20" s="28"/>
      <c r="B20" s="28"/>
      <c r="C20" s="29"/>
      <c r="D20" s="30"/>
      <c r="E20" s="28"/>
      <c r="F20" s="30"/>
      <c r="G20" s="29"/>
      <c r="H20" s="29"/>
      <c r="I20" s="30"/>
      <c r="J20" s="30"/>
      <c r="K20" s="30"/>
      <c r="L20" s="5" t="str">
        <f>IF(Formato!$C20&lt;&gt;"",MONTH(C20),"")</f>
        <v/>
      </c>
      <c r="M20" s="6" t="str">
        <f>IF(Formato!$G20&lt;&gt;"",MONTH(G20),"")</f>
        <v/>
      </c>
    </row>
    <row r="21" spans="1:14" ht="15" x14ac:dyDescent="0.2">
      <c r="A21" s="28"/>
      <c r="B21" s="28"/>
      <c r="C21" s="29"/>
      <c r="D21" s="30"/>
      <c r="E21" s="28"/>
      <c r="F21" s="30"/>
      <c r="G21" s="29"/>
      <c r="H21" s="29"/>
      <c r="I21" s="30"/>
      <c r="J21" s="30"/>
      <c r="K21" s="30"/>
      <c r="L21" s="5" t="str">
        <f>IF(Formato!$C21&lt;&gt;"",MONTH(C21),"")</f>
        <v/>
      </c>
      <c r="M21" s="6" t="str">
        <f>IF(Formato!$G21&lt;&gt;"",MONTH(G21),"")</f>
        <v/>
      </c>
    </row>
    <row r="22" spans="1:14" ht="15" x14ac:dyDescent="0.2">
      <c r="A22" s="28"/>
      <c r="B22" s="28"/>
      <c r="C22" s="29"/>
      <c r="D22" s="30"/>
      <c r="E22" s="28"/>
      <c r="F22" s="30"/>
      <c r="G22" s="29"/>
      <c r="H22" s="29"/>
      <c r="I22" s="30"/>
      <c r="J22" s="30"/>
      <c r="K22" s="30"/>
      <c r="L22" s="5" t="str">
        <f>IF(Formato!$C22&lt;&gt;"",MONTH(C22),"")</f>
        <v/>
      </c>
      <c r="M22" s="6" t="str">
        <f>IF(Formato!$G22&lt;&gt;"",MONTH(G22),"")</f>
        <v/>
      </c>
    </row>
    <row r="23" spans="1:14" ht="15" x14ac:dyDescent="0.2">
      <c r="A23" s="28"/>
      <c r="B23" s="28"/>
      <c r="C23" s="29"/>
      <c r="D23" s="30"/>
      <c r="E23" s="28"/>
      <c r="F23" s="30"/>
      <c r="G23" s="29"/>
      <c r="H23" s="29"/>
      <c r="I23" s="30"/>
      <c r="J23" s="30"/>
      <c r="K23" s="30"/>
      <c r="L23" s="18" t="str">
        <f>IF(Formato!$C23&lt;&gt;"",MONTH(C23),"")</f>
        <v/>
      </c>
      <c r="M23" s="19" t="str">
        <f>IF(Formato!$G23&lt;&gt;"",MONTH(G23),"")</f>
        <v/>
      </c>
    </row>
    <row r="25" spans="1:14" x14ac:dyDescent="0.2">
      <c r="B25" s="1"/>
      <c r="C25" s="1"/>
      <c r="D25" s="1"/>
      <c r="E25" s="1"/>
    </row>
    <row r="26" spans="1:14" x14ac:dyDescent="0.2">
      <c r="M26" s="20" t="s">
        <v>43</v>
      </c>
    </row>
    <row r="27" spans="1:14" ht="39.75" customHeight="1" x14ac:dyDescent="0.2">
      <c r="M27" s="40" t="s">
        <v>44</v>
      </c>
      <c r="N27" s="40"/>
    </row>
  </sheetData>
  <sheetProtection selectLockedCells="1"/>
  <mergeCells count="6">
    <mergeCell ref="M27:N27"/>
    <mergeCell ref="A6:I6"/>
    <mergeCell ref="C1:D1"/>
    <mergeCell ref="I1:L1"/>
    <mergeCell ref="I2:L2"/>
    <mergeCell ref="D7:F7"/>
  </mergeCells>
  <phoneticPr fontId="3" type="noConversion"/>
  <dataValidations xWindow="584" yWindow="462"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23"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3"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Liliana Elizabeth Fonseca Medina</cp:lastModifiedBy>
  <cp:revision/>
  <dcterms:created xsi:type="dcterms:W3CDTF">2017-10-19T22:18:57Z</dcterms:created>
  <dcterms:modified xsi:type="dcterms:W3CDTF">2025-10-08T18:08:06Z</dcterms:modified>
</cp:coreProperties>
</file>