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704"/>
  <workbookPr/>
  <mc:AlternateContent xmlns:mc="http://schemas.openxmlformats.org/markup-compatibility/2006">
    <mc:Choice Requires="x15">
      <x15ac:absPath xmlns:x15ac="http://schemas.microsoft.com/office/spreadsheetml/2010/11/ac" url="E:\TOOLS (6)\2 FEBRERO 2025 PETS\1 AL 20\frac 18\"/>
    </mc:Choice>
  </mc:AlternateContent>
  <xr:revisionPtr revIDLastSave="0" documentId="13_ncr:1_{E1704563-B06A-4A76-80FB-6234E67D6BB5}" xr6:coauthVersionLast="47" xr6:coauthVersionMax="47" xr10:uidLastSave="{00000000-0000-0000-0000-000000000000}"/>
  <bookViews>
    <workbookView xWindow="-120" yWindow="-120" windowWidth="24240" windowHeight="13140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H2" i="1" l="1"/>
  <c r="H1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<sst xmlns="http://schemas.openxmlformats.org/spreadsheetml/2006/main" count="70" uniqueCount="63">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</sst>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46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6" fillId="0" borderId="4" xfId="0" applyFont="1" applyBorder="1" applyAlignment="1">
      <alignment vertical="top" wrapText="1"/>
    </xf>
    <xf numFmtId="0" fontId="6" fillId="0" borderId="13" xfId="0" applyFont="1" applyBorder="1" applyAlignment="1">
      <alignment horizontal="left" vertical="top" wrapText="1"/>
    </xf>
    <xf numFmtId="14" fontId="0" fillId="0" borderId="0" xfId="0" applyNumberFormat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44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IF(Formato!$C10&lt;&gt;"",MONTH(C10),"")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31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38" t="s">
        <v>2</v>
      </c>
      <c r="D1" s="38"/>
      <c r="E1" s="38"/>
    </row>
    <row r="2" spans="1:5" ht="85.5" customHeight="1" x14ac:dyDescent="0.2">
      <c r="A2" s="14">
        <v>34</v>
      </c>
      <c r="B2" s="14" t="s">
        <v>3</v>
      </c>
      <c r="C2" s="37" t="s">
        <v>4</v>
      </c>
      <c r="D2" s="37"/>
      <c r="E2" s="37"/>
    </row>
    <row r="3" spans="1:5" ht="64.5" customHeight="1" x14ac:dyDescent="0.2">
      <c r="A3" s="14">
        <v>54</v>
      </c>
      <c r="B3" s="14" t="s">
        <v>5</v>
      </c>
      <c r="C3" s="37" t="s">
        <v>6</v>
      </c>
      <c r="D3" s="37"/>
      <c r="E3" s="37"/>
    </row>
    <row r="4" spans="1:5" ht="69" customHeight="1" x14ac:dyDescent="0.2">
      <c r="A4" s="14">
        <v>54</v>
      </c>
      <c r="B4" s="14" t="s">
        <v>7</v>
      </c>
      <c r="C4" s="37" t="s">
        <v>8</v>
      </c>
      <c r="D4" s="37"/>
      <c r="E4" s="37"/>
    </row>
    <row r="10" spans="1:5" ht="15.75" x14ac:dyDescent="0.2">
      <c r="B10" s="36" t="s">
        <v>46</v>
      </c>
      <c r="C10" s="36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12">
        <v>12</v>
      </c>
      <c r="C24" s="11" t="s">
        <v>59</v>
      </c>
    </row>
    <row r="26" spans="2:3" ht="15.75" x14ac:dyDescent="0.2">
      <c r="B26" s="36" t="s">
        <v>45</v>
      </c>
      <c r="C26" s="36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36" t="s">
        <v>47</v>
      </c>
      <c r="C34" s="36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t="s">
        <v>52</v>
      </c>
    </row>
    <row r="42" spans="2:3" x14ac:dyDescent="0.2">
      <c r="B42" s="12">
        <v>6</v>
      </c>
      <c r="C42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P48"/>
  <sheetViews>
    <sheetView showGridLines="0" tabSelected="1" zoomScale="90" zoomScaleNormal="90" workbookViewId="0">
      <selection activeCell="B4" sqref="B4"/>
    </sheetView>
  </sheetViews>
  <sheetFormatPr baseColWidth="10" defaultColWidth="9.140625" defaultRowHeight="12.75" x14ac:dyDescent="0.2"/>
  <cols>
    <col min="1" max="1" width="16.28515625" style="7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2.710937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2</v>
      </c>
      <c r="C1" s="41" t="s">
        <v>25</v>
      </c>
      <c r="D1" s="42"/>
      <c r="F1" s="3" t="s">
        <v>26</v>
      </c>
      <c r="G1" s="9" t="s">
        <v>27</v>
      </c>
      <c r="H1" s="8">
        <f>COUNTIF(Formato!$L$10:$L$44,B1)</f>
        <v>0</v>
      </c>
      <c r="I1" s="43" t="s">
        <v>28</v>
      </c>
      <c r="J1" s="44"/>
      <c r="K1" s="44"/>
      <c r="L1" s="44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Febrero</v>
      </c>
      <c r="F2" s="4"/>
      <c r="G2" s="10" t="s">
        <v>29</v>
      </c>
      <c r="H2" s="8">
        <f>COUNTIF(Formato!$M$10:$M$44,B1)</f>
        <v>0</v>
      </c>
      <c r="I2" s="43" t="s">
        <v>30</v>
      </c>
      <c r="J2" s="44"/>
      <c r="K2" s="44"/>
      <c r="L2" s="44"/>
    </row>
    <row r="3" spans="1:16" ht="18.75" thickBot="1" x14ac:dyDescent="0.25">
      <c r="A3" s="3" t="s">
        <v>31</v>
      </c>
      <c r="B3" s="21">
        <v>2024</v>
      </c>
      <c r="D3" s="4"/>
      <c r="E3" s="16"/>
      <c r="F3" s="15"/>
      <c r="M3" s="25" t="s">
        <v>32</v>
      </c>
    </row>
    <row r="4" spans="1:16" ht="32.25" customHeight="1" x14ac:dyDescent="0.2">
      <c r="M4" s="26">
        <v>1</v>
      </c>
      <c r="N4" s="34" t="s">
        <v>33</v>
      </c>
    </row>
    <row r="5" spans="1:16" ht="77.25" thickBot="1" x14ac:dyDescent="0.25">
      <c r="F5" s="11"/>
      <c r="M5" s="27">
        <v>2</v>
      </c>
      <c r="N5" s="33" t="s">
        <v>34</v>
      </c>
    </row>
    <row r="6" spans="1:16" ht="18" customHeight="1" x14ac:dyDescent="0.25">
      <c r="A6" s="40" t="s">
        <v>35</v>
      </c>
      <c r="B6" s="40"/>
      <c r="C6" s="40"/>
      <c r="D6" s="40"/>
      <c r="E6" s="40"/>
      <c r="F6" s="40"/>
      <c r="G6" s="40"/>
      <c r="H6" s="40"/>
      <c r="I6" s="40"/>
    </row>
    <row r="7" spans="1:16" x14ac:dyDescent="0.2">
      <c r="D7" s="45" t="s">
        <v>62</v>
      </c>
      <c r="E7" s="45"/>
      <c r="F7" s="45"/>
    </row>
    <row r="9" spans="1:16" s="2" customFormat="1" ht="44.25" customHeight="1" thickBot="1" x14ac:dyDescent="0.25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2" t="s">
        <v>56</v>
      </c>
      <c r="I9" s="32" t="s">
        <v>39</v>
      </c>
      <c r="J9" s="32" t="s">
        <v>58</v>
      </c>
      <c r="K9" s="32" t="s">
        <v>40</v>
      </c>
      <c r="L9" s="17" t="s">
        <v>41</v>
      </c>
      <c r="M9" s="17" t="s">
        <v>42</v>
      </c>
    </row>
    <row r="10" spans="1:16" ht="15" x14ac:dyDescent="0.2">
      <c r="A10">
        <v>0</v>
      </c>
      <c r="B10" s="28">
        <v>0</v>
      </c>
      <c r="C10" s="35">
        <v>0</v>
      </c>
      <c r="D10">
        <v>0</v>
      </c>
      <c r="E10" s="28" t="s">
        <v>23</v>
      </c>
      <c r="F10" s="31" t="s">
        <v>59</v>
      </c>
      <c r="G10" s="29">
        <v>0</v>
      </c>
      <c r="H10" s="29"/>
      <c r="I10" s="30">
        <v>0</v>
      </c>
      <c r="J10" s="30" t="s">
        <v>49</v>
      </c>
      <c r="K10" s="30">
        <v>0</v>
      </c>
      <c r="L10" s="5">
        <f>IF(Formato!$C10&lt;&gt;"",MONTH(C10),"")</f>
        <v>1</v>
      </c>
      <c r="M10" s="6">
        <f>IF(Formato!$G10&lt;&gt;"",MONTH(G10),"")</f>
        <v>1</v>
      </c>
      <c r="P10" s="11"/>
    </row>
    <row r="11" spans="1:16" ht="15" x14ac:dyDescent="0.2">
      <c r="A11"/>
      <c r="B11" s="28"/>
      <c r="C11" s="35"/>
      <c r="E11" s="28"/>
      <c r="F11" s="30"/>
      <c r="G11" s="29"/>
      <c r="H11" s="29"/>
      <c r="I11" s="30"/>
      <c r="J11" s="30"/>
      <c r="K11" s="30"/>
      <c r="L11" s="5" t="str">
        <f>IF(Formato!$C11&lt;&gt;"",MONTH(C11),"")</f>
        <v/>
      </c>
      <c r="M11" s="6" t="str">
        <f>IF(Formato!$G11&lt;&gt;"",MONTH(G11),"")</f>
        <v/>
      </c>
      <c r="P11" s="11"/>
    </row>
    <row r="12" spans="1:16" ht="15" x14ac:dyDescent="0.2">
      <c r="A12" s="28"/>
      <c r="B12" s="28"/>
      <c r="C12" s="29"/>
      <c r="D12" s="30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" x14ac:dyDescent="0.2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43</v>
      </c>
    </row>
    <row r="48" spans="1:14" ht="39.75" customHeight="1" x14ac:dyDescent="0.2">
      <c r="M48" s="39" t="s">
        <v>44</v>
      </c>
      <c r="N48" s="39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1:F44" xr:uid="{00000000-0002-0000-0100-000001000000}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 xr:uid="{00000000-0002-0000-0100-000002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 xr:uid="{00000000-0002-0000-0100-000003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 xr:uid="{00000000-0002-0000-0100-000004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margarita juarez</cp:lastModifiedBy>
  <cp:revision/>
  <dcterms:created xsi:type="dcterms:W3CDTF">2017-10-19T22:18:57Z</dcterms:created>
  <dcterms:modified xsi:type="dcterms:W3CDTF">2025-03-07T22:27:54Z</dcterms:modified>
</cp:coreProperties>
</file>