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Gina\Defensoria\2024\CEGAIP\Unidad de USB\06.03INFORME SOLICITUDES INFORMACION\2024\09 SEPTIEMBRE\"/>
    </mc:Choice>
  </mc:AlternateContent>
  <bookViews>
    <workbookView xWindow="0" yWindow="0" windowWidth="28800" windowHeight="1243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M10" i="1"/>
  <c r="B2" i="1" l="1"/>
  <c r="M11" i="1" l="1"/>
  <c r="H2" i="1" s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H1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<sst xmlns="http://schemas.openxmlformats.org/spreadsheetml/2006/main" count="112" uniqueCount="82">
  <si>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</si>
  <si>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</si>
  <si>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</si>
  <si>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</si>
  <si>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</si>
  <si>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</si>
  <si>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</si>
  <si>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</si>
  <si>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</si>
  <si>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</si>
  <si>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</si>
  <si>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</si>
  <si>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</si>
  <si>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</si>
  <si>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</si>
  <si>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</si>
  <si>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</si>
  <si>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</si>
  <si>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</si>
  <si>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</si>
  <si>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</si>
  <si>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</si>
  <si>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</si>
  <si>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</si>
  <si>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</si>
  <si>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</si>
  <si>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</si>
  <si>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</si>
  <si>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</si>
  <si>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</si>
  <si>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</si>
  <si>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</si>
  <si>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</si>
  <si>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</si>
  <si>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</si>
  <si>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</si>
  <si>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</si>
  <si>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</si>
  <si>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</si>
  <si>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</si>
  <si>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</si>
  <si>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</si>
  <si>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</si>
  <si>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</si>
  <si>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</si>
  <si>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</si>
  <si>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</si>
  <si>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</si>
  <si>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</si>
  <si>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</si>
  <si>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</si>
  <si>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</si>
  <si>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</si>
  <si>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</si>
  <si>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</si>
  <si>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</si>
  <si>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</si>
  <si>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</si>
  <si>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</si>
  <si>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</si>
  <si>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</si>
  <si>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</si>
  <si>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</si>
  <si>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“Solicito me pueda proporcionar la siguiente información sobre la defensoría pública: 
1. ¿Cuál es el número de personas defensoras públicas o de oficio que integran la defensoría pública o defensoría de oficio desglosando por sexo, lugar de trabajo (en caso de que existan diferentes oficinas) y por la materia que atienden?
 3. ¿Cuál es la estructura orgánica actual de la defensoría pública?
 4. ¿Cuál es el presupuesto asignado para los ejercicios fiscales de 2022, 2023 y 2024 desglosado por año?. Desglose por rubro en caso de existir. 
5. ¿Cuál es el número de asuntos que atendió la defensoría pública o de oficio en los años 2022 y 2023 desglosando por materia? 
6. ¿Cuál es el número de personas defensoras públicas o de oficio que hablan algún idioma indígena?. Desglose por idioma indígena y su respectiva variante 
7. ¿Cuál es el número de personas defensoras públicas o de oficio que tienen alguna discapacidad?
 8. Informe si la defensoría cuenta con intérpretes que realicen interpretación a algún idioma distinto al español. Desglose por idioma. 
9. Informe las capacitaciones realizadas a la defensoría pública o de oficio en los años 2022 y 2023. Incluya el tema de la capacitación, si fue obligatoria o no y el número de asistentes”
</t>
  </si>
  <si>
    <t>240468224000021</t>
  </si>
  <si>
    <t>240468224000022</t>
  </si>
  <si>
    <t>240468224000023</t>
  </si>
  <si>
    <t>240468224000024</t>
  </si>
  <si>
    <t>240468224000025</t>
  </si>
  <si>
    <t>240468224000026</t>
  </si>
  <si>
    <t>240468224000027</t>
  </si>
  <si>
    <t>Interseccion DD HH</t>
  </si>
  <si>
    <t>Andres Blanco Arredondo</t>
  </si>
  <si>
    <t>Favor de responder la solicitud de información adjunta en formato PDF</t>
  </si>
  <si>
    <t>teresa paredes daren</t>
  </si>
  <si>
    <t>Solo soy un ciudadano que esta peticionando por justicia que no se me ha dado aunque la he estado pidiendo ya por varios años a todas las instancias de gobierno y autoridades</t>
  </si>
  <si>
    <t>Solicito de la manera más atenta preguntar si en este momento es de su interés rentar un domicilio</t>
  </si>
  <si>
    <t>Sujeto obligado no competente</t>
  </si>
  <si>
    <t>240468224000020</t>
  </si>
  <si>
    <t>Abelardo Medelin Perez</t>
  </si>
  <si>
    <t>Solicitar informacion de la instalacion en la FENAPO</t>
  </si>
  <si>
    <t>Informacion se encuentra disponible en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</si>
</sst>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 vertical="center" wrapText="1"/>
    </xf>
    <xf numFmtId="14" fontId="18" fillId="6" borderId="0" xfId="0" applyNumberFormat="1" applyFont="1" applyFill="1" applyAlignment="1">
      <alignment horizontal="center"/>
    </xf>
    <xf numFmtId="0" fontId="7" fillId="3" borderId="2" xfId="0" applyNumberFormat="1" applyFont="1" applyFill="1" applyBorder="1" applyAlignment="1">
      <alignment horizontal="center"/>
    </xf>
    <xf numFmtId="0" fontId="7" fillId="3" borderId="2" xfId="0" applyNumberFormat="1" applyFont="1" applyFill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6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9"/>
  <sheetViews>
    <sheetView showGridLines="0" tabSelected="1" topLeftCell="A4" zoomScale="90" zoomScaleNormal="90" workbookViewId="0">
      <selection activeCell="K11" sqref="K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9</v>
      </c>
      <c r="C1" s="49" t="s">
        <v>25</v>
      </c>
      <c r="D1" s="50"/>
      <c r="F1" s="3" t="s">
        <v>26</v>
      </c>
      <c r="G1" s="9" t="s">
        <v>27</v>
      </c>
      <c r="H1" s="8">
        <f>COUNTIF(Formato!$L$10:$L$45,B1)</f>
        <v>7</v>
      </c>
      <c r="I1" s="51" t="s">
        <v>28</v>
      </c>
      <c r="J1" s="52"/>
      <c r="K1" s="52"/>
      <c r="L1" s="52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COUNTIF(Formato!$M$10:$M$45,B1)</f>
        <v>3</v>
      </c>
      <c r="I2" s="51" t="s">
        <v>30</v>
      </c>
      <c r="J2" s="52"/>
      <c r="K2" s="52"/>
      <c r="L2" s="52"/>
    </row>
    <row r="3" spans="1:16" ht="18" thickBot="1" x14ac:dyDescent="0.3">
      <c r="A3" s="3" t="s">
        <v>31</v>
      </c>
      <c r="B3" s="21">
        <v>2024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5">
      <c r="D7" s="53" t="s">
        <v>62</v>
      </c>
      <c r="E7" s="53"/>
      <c r="F7" s="53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2" customFormat="1" ht="14.4" customHeight="1" x14ac:dyDescent="0.25">
      <c r="A10" s="40" t="s">
        <v>78</v>
      </c>
      <c r="B10" s="41" t="s">
        <v>79</v>
      </c>
      <c r="C10" s="55">
        <v>45518</v>
      </c>
      <c r="D10" s="42" t="s">
        <v>80</v>
      </c>
      <c r="E10" s="54" t="s">
        <v>23</v>
      </c>
      <c r="F10" s="56" t="s">
        <v>17</v>
      </c>
      <c r="G10" s="55">
        <v>45546</v>
      </c>
      <c r="H10" s="57" t="s">
        <v>81</v>
      </c>
      <c r="I10" s="56">
        <v>0</v>
      </c>
      <c r="J10" s="56" t="s">
        <v>49</v>
      </c>
      <c r="K10" s="56">
        <v>0</v>
      </c>
      <c r="L10" s="58">
        <f>IF(Formato!$C10&lt;&gt;"",MONTH(C10),"")</f>
        <v>8</v>
      </c>
      <c r="M10" s="59">
        <f>IF(Formato!$G10&lt;&gt;"",MONTH(G10),"")</f>
        <v>9</v>
      </c>
    </row>
    <row r="11" spans="1:16" ht="15" x14ac:dyDescent="0.25">
      <c r="A11" s="40" t="s">
        <v>64</v>
      </c>
      <c r="B11" s="41" t="s">
        <v>71</v>
      </c>
      <c r="C11" s="29">
        <v>45538</v>
      </c>
      <c r="D11" s="42" t="s">
        <v>63</v>
      </c>
      <c r="E11" s="28" t="s">
        <v>22</v>
      </c>
      <c r="F11" s="30" t="s">
        <v>61</v>
      </c>
      <c r="G11" s="29"/>
      <c r="H11" s="43"/>
      <c r="I11" s="30"/>
      <c r="J11" s="30"/>
      <c r="K11" s="30"/>
      <c r="L11" s="5">
        <f>IF(Formato!$C11&lt;&gt;"",MONTH(C11),"")</f>
        <v>9</v>
      </c>
      <c r="M11" s="6" t="str">
        <f>IF(Formato!$G11&lt;&gt;"",MONTH(G11),"")</f>
        <v/>
      </c>
      <c r="P11" s="11"/>
    </row>
    <row r="12" spans="1:16" ht="15" x14ac:dyDescent="0.25">
      <c r="A12" s="40" t="s">
        <v>65</v>
      </c>
      <c r="B12" s="41" t="s">
        <v>71</v>
      </c>
      <c r="C12" s="29">
        <v>45538</v>
      </c>
      <c r="D12" s="42" t="s">
        <v>63</v>
      </c>
      <c r="E12" s="28" t="s">
        <v>22</v>
      </c>
      <c r="F12" s="30" t="s">
        <v>61</v>
      </c>
      <c r="G12" s="29"/>
      <c r="H12" s="43"/>
      <c r="I12" s="30"/>
      <c r="J12" s="30"/>
      <c r="K12" s="30"/>
      <c r="L12" s="5">
        <f>IF(Formato!$C12&lt;&gt;"",MONTH(C12),"")</f>
        <v>9</v>
      </c>
      <c r="M12" s="6" t="str">
        <f>IF(Formato!$G12&lt;&gt;"",MONTH(G12),"")</f>
        <v/>
      </c>
      <c r="P12" s="11"/>
    </row>
    <row r="13" spans="1:16" ht="15" x14ac:dyDescent="0.25">
      <c r="A13" s="40" t="s">
        <v>66</v>
      </c>
      <c r="B13" s="41" t="s">
        <v>71</v>
      </c>
      <c r="C13" s="29">
        <v>45538</v>
      </c>
      <c r="D13" s="42" t="s">
        <v>63</v>
      </c>
      <c r="E13" s="28" t="s">
        <v>22</v>
      </c>
      <c r="F13" s="30" t="s">
        <v>61</v>
      </c>
      <c r="G13" s="29"/>
      <c r="H13" s="43"/>
      <c r="I13" s="30"/>
      <c r="J13" s="30"/>
      <c r="K13" s="30"/>
      <c r="L13" s="5">
        <f>IF(Formato!$C13&lt;&gt;"",MONTH(C13),"")</f>
        <v>9</v>
      </c>
      <c r="M13" s="6" t="str">
        <f>IF(Formato!$G13&lt;&gt;"",MONTH(G13),"")</f>
        <v/>
      </c>
      <c r="P13" s="11"/>
    </row>
    <row r="14" spans="1:16" ht="15" x14ac:dyDescent="0.25">
      <c r="A14" s="40" t="s">
        <v>67</v>
      </c>
      <c r="B14" s="41" t="s">
        <v>71</v>
      </c>
      <c r="C14" s="29">
        <v>45538</v>
      </c>
      <c r="D14" s="42" t="s">
        <v>63</v>
      </c>
      <c r="E14" s="28" t="s">
        <v>22</v>
      </c>
      <c r="F14" s="30" t="s">
        <v>61</v>
      </c>
      <c r="G14" s="29"/>
      <c r="H14" s="43"/>
      <c r="I14" s="30"/>
      <c r="J14" s="30"/>
      <c r="K14" s="30"/>
      <c r="L14" s="5">
        <f>IF(Formato!$C14&lt;&gt;"",MONTH(C14),"")</f>
        <v>9</v>
      </c>
      <c r="M14" s="6" t="str">
        <f>IF(Formato!$G14&lt;&gt;"",MONTH(G14),"")</f>
        <v/>
      </c>
    </row>
    <row r="15" spans="1:16" ht="15" x14ac:dyDescent="0.25">
      <c r="A15" s="40" t="s">
        <v>68</v>
      </c>
      <c r="B15" s="28" t="s">
        <v>72</v>
      </c>
      <c r="C15" s="29">
        <v>45539</v>
      </c>
      <c r="D15" s="30" t="s">
        <v>73</v>
      </c>
      <c r="E15" s="28" t="s">
        <v>22</v>
      </c>
      <c r="F15" s="30" t="s">
        <v>61</v>
      </c>
      <c r="G15" s="29"/>
      <c r="H15" s="29"/>
      <c r="I15" s="30"/>
      <c r="J15" s="30"/>
      <c r="K15" s="30"/>
      <c r="L15" s="5">
        <f>IF(Formato!$C15&lt;&gt;"",MONTH(C15),"")</f>
        <v>9</v>
      </c>
      <c r="M15" s="6" t="str">
        <f>IF(Formato!$G15&lt;&gt;"",MONTH(G15),"")</f>
        <v/>
      </c>
    </row>
    <row r="16" spans="1:16" ht="15" x14ac:dyDescent="0.25">
      <c r="A16" s="40" t="s">
        <v>69</v>
      </c>
      <c r="B16" s="28" t="s">
        <v>74</v>
      </c>
      <c r="C16" s="29">
        <v>45541</v>
      </c>
      <c r="D16" s="30" t="s">
        <v>75</v>
      </c>
      <c r="E16" s="28" t="s">
        <v>23</v>
      </c>
      <c r="F16" s="30" t="s">
        <v>16</v>
      </c>
      <c r="G16" s="29">
        <v>45546</v>
      </c>
      <c r="H16" s="43" t="s">
        <v>77</v>
      </c>
      <c r="I16" s="30">
        <v>0</v>
      </c>
      <c r="J16" s="30" t="s">
        <v>49</v>
      </c>
      <c r="K16" s="30">
        <v>0</v>
      </c>
      <c r="L16" s="5">
        <f>IF(Formato!$C16&lt;&gt;"",MONTH(C16),"")</f>
        <v>9</v>
      </c>
      <c r="M16" s="6">
        <f>IF(Formato!$G16&lt;&gt;"",MONTH(G16),"")</f>
        <v>9</v>
      </c>
    </row>
    <row r="17" spans="1:13" ht="15" x14ac:dyDescent="0.25">
      <c r="A17" s="40" t="s">
        <v>70</v>
      </c>
      <c r="B17" s="28"/>
      <c r="C17" s="29">
        <v>45553</v>
      </c>
      <c r="D17" s="30" t="s">
        <v>76</v>
      </c>
      <c r="E17" s="28" t="s">
        <v>23</v>
      </c>
      <c r="F17" s="30" t="s">
        <v>16</v>
      </c>
      <c r="G17" s="29">
        <v>45558</v>
      </c>
      <c r="H17" s="43" t="s">
        <v>77</v>
      </c>
      <c r="I17" s="30">
        <v>0</v>
      </c>
      <c r="J17" s="30" t="s">
        <v>49</v>
      </c>
      <c r="K17" s="30">
        <v>0</v>
      </c>
      <c r="L17" s="5">
        <f>IF(Formato!$C17&lt;&gt;"",MONTH(C17),"")</f>
        <v>9</v>
      </c>
      <c r="M17" s="6">
        <f>IF(Formato!$G17&lt;&gt;"",MONTH(G17),"")</f>
        <v>9</v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3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3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3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3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3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3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3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3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3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3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3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3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3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18" t="str">
        <f>IF(Formato!$C45&lt;&gt;"",MONTH(C45),"")</f>
        <v/>
      </c>
      <c r="M45" s="19" t="str">
        <f>IF(Formato!$G45&lt;&gt;"",MONTH(G45),"")</f>
        <v/>
      </c>
    </row>
    <row r="47" spans="1:13" x14ac:dyDescent="0.25">
      <c r="B47" s="1"/>
      <c r="C47" s="1"/>
      <c r="D47" s="1"/>
      <c r="E47" s="1"/>
    </row>
    <row r="48" spans="1:13" x14ac:dyDescent="0.25">
      <c r="M48" s="20" t="s">
        <v>43</v>
      </c>
    </row>
    <row r="49" spans="13:14" ht="39.75" customHeight="1" x14ac:dyDescent="0.25">
      <c r="M49" s="47" t="s">
        <v>44</v>
      </c>
      <c r="N49" s="47"/>
    </row>
  </sheetData>
  <sheetProtection selectLockedCells="1"/>
  <mergeCells count="6">
    <mergeCell ref="M49:N4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Georgina González</cp:lastModifiedBy>
  <cp:revision/>
  <dcterms:created xsi:type="dcterms:W3CDTF">2017-10-19T22:18:57Z</dcterms:created>
  <dcterms:modified xsi:type="dcterms:W3CDTF">2024-10-10T18:12:35Z</dcterms:modified>
</cp:coreProperties>
</file>