
<file path=[Content_Types].xml><?xml version="1.0" encoding="utf-8"?>
<Types xmlns="http://schemas.openxmlformats.org/package/2006/content-types">
  <Default Extension="png" ContentType="image/png"/>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portes\Desktop\sePT 2024\"/>
    </mc:Choice>
  </mc:AlternateContent>
  <bookViews>
    <workbookView xWindow="0" yWindow="0" windowWidth="19200" windowHeight="10890" activeTab="17"/>
  </bookViews>
  <sheets>
    <sheet name="ABRIL 2023" sheetId="11" r:id="rId1"/>
    <sheet name="MAYO 2023" sheetId="12" r:id="rId2"/>
    <sheet name="JUNIO 2023" sheetId="13" r:id="rId3"/>
    <sheet name="JULIO 2023" sheetId="14" r:id="rId4"/>
    <sheet name="AGOSTO 2023" sheetId="15" r:id="rId5"/>
    <sheet name="SEPTIEMBRE 2023" sheetId="16" r:id="rId6"/>
    <sheet name="OCTUBRE 2023" sheetId="1" r:id="rId7"/>
    <sheet name="NOVIEMBRE 2023 " sheetId="4" r:id="rId8"/>
    <sheet name="DICIEMBRE 2023" sheetId="3" r:id="rId9"/>
    <sheet name="ENERO 2024" sheetId="5" r:id="rId10"/>
    <sheet name="FEBRERO 2024" sheetId="6" r:id="rId11"/>
    <sheet name="MARZO 202" sheetId="7" r:id="rId12"/>
    <sheet name="ABRIL 2024" sheetId="8" r:id="rId13"/>
    <sheet name="MAYO 2024" sheetId="9" r:id="rId14"/>
    <sheet name="JUNIO 2024" sheetId="10" r:id="rId15"/>
    <sheet name="JULIO 2024" sheetId="17" r:id="rId16"/>
    <sheet name="AGOSTO 2024" sheetId="18" r:id="rId17"/>
    <sheet name="SEPTIEMBRE 2024" sheetId="19" r:id="rId18"/>
  </sheet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37" i="19" l="1"/>
  <c r="D29" i="19"/>
  <c r="D21" i="19"/>
  <c r="D13" i="19"/>
  <c r="D5" i="19"/>
  <c r="D29" i="18"/>
  <c r="D21" i="18"/>
  <c r="D13" i="18"/>
  <c r="D5" i="18"/>
  <c r="D29" i="17"/>
  <c r="D21" i="17"/>
  <c r="D13" i="17"/>
  <c r="D5" i="17"/>
  <c r="F34" i="6"/>
  <c r="F33" i="6"/>
  <c r="E34" i="5"/>
  <c r="E33" i="5"/>
  <c r="F34" i="10"/>
  <c r="F33" i="10"/>
  <c r="E34" i="10"/>
  <c r="E33" i="10"/>
  <c r="D34" i="10"/>
  <c r="D33" i="10"/>
  <c r="C34" i="10"/>
  <c r="C33" i="10"/>
  <c r="F35" i="9"/>
  <c r="F34" i="9"/>
  <c r="E35" i="9"/>
  <c r="E34" i="9"/>
  <c r="D35" i="9"/>
  <c r="D34" i="9"/>
  <c r="C35" i="9"/>
  <c r="C34" i="9"/>
  <c r="F36" i="8"/>
  <c r="F35" i="8"/>
  <c r="E36" i="8"/>
  <c r="E35" i="8"/>
  <c r="D36" i="8"/>
  <c r="C36" i="8"/>
  <c r="C35" i="8"/>
  <c r="D35" i="8"/>
  <c r="F42" i="7"/>
  <c r="F41" i="7"/>
  <c r="E42" i="7"/>
  <c r="E41" i="7"/>
  <c r="D42" i="7"/>
  <c r="D41" i="7"/>
  <c r="C42" i="7"/>
  <c r="D21" i="7"/>
  <c r="C41" i="7"/>
  <c r="D34" i="6"/>
  <c r="D33" i="6"/>
  <c r="C34" i="6"/>
  <c r="C33" i="6"/>
  <c r="D34" i="5"/>
  <c r="D33" i="5"/>
  <c r="C34" i="5"/>
  <c r="C33" i="5"/>
  <c r="D41" i="3"/>
  <c r="C41" i="3"/>
  <c r="D34" i="4"/>
  <c r="C34" i="4"/>
  <c r="D41" i="1"/>
  <c r="C41" i="1"/>
  <c r="H12" i="16"/>
  <c r="F12" i="16"/>
  <c r="H12" i="15"/>
  <c r="F12" i="15"/>
  <c r="D34" i="14"/>
  <c r="C34" i="14"/>
  <c r="D33" i="12"/>
  <c r="C33" i="12"/>
  <c r="D41" i="11"/>
  <c r="C41" i="11"/>
  <c r="D33" i="13"/>
  <c r="C33" i="13"/>
  <c r="E41" i="3"/>
  <c r="E40" i="3"/>
  <c r="A33" i="4"/>
  <c r="E32" i="4"/>
  <c r="E41" i="1"/>
  <c r="E40" i="1"/>
  <c r="E34" i="6"/>
  <c r="E33" i="6"/>
  <c r="D29" i="14"/>
  <c r="D21" i="14"/>
  <c r="D13" i="14"/>
  <c r="D5" i="14"/>
  <c r="D29" i="13"/>
  <c r="D21" i="13"/>
  <c r="D13" i="13"/>
  <c r="D5" i="13"/>
  <c r="D29" i="12"/>
  <c r="D21" i="12"/>
  <c r="D13" i="12"/>
  <c r="D5" i="12"/>
  <c r="D37" i="11"/>
  <c r="D29" i="11"/>
  <c r="D21" i="11"/>
  <c r="D13" i="11"/>
  <c r="D5" i="11"/>
  <c r="D29" i="10"/>
  <c r="D21" i="10"/>
  <c r="D13" i="10"/>
  <c r="D5" i="10"/>
  <c r="D29" i="9"/>
  <c r="D21" i="9"/>
  <c r="D13" i="9"/>
  <c r="D5" i="9"/>
  <c r="D29" i="8"/>
  <c r="D21" i="8"/>
  <c r="D13" i="8"/>
  <c r="D5" i="8"/>
  <c r="D37" i="7"/>
  <c r="D29" i="7"/>
  <c r="D13" i="7"/>
  <c r="D5" i="7"/>
  <c r="D29" i="6"/>
  <c r="D21" i="6"/>
  <c r="D13" i="6"/>
  <c r="D5" i="6"/>
  <c r="D29" i="5"/>
  <c r="D21" i="5"/>
  <c r="D13" i="5"/>
  <c r="D5" i="5"/>
  <c r="D29" i="4"/>
  <c r="D21" i="4"/>
  <c r="D13" i="4"/>
  <c r="D5" i="4"/>
  <c r="D37" i="3"/>
  <c r="D29" i="3"/>
  <c r="D21" i="3"/>
  <c r="D13" i="3"/>
  <c r="D5" i="3"/>
  <c r="D37" i="1"/>
  <c r="D29" i="1"/>
  <c r="D21" i="1"/>
  <c r="D13" i="1"/>
  <c r="D5" i="1"/>
</calcChain>
</file>

<file path=xl/sharedStrings.xml><?xml version="1.0" encoding="utf-8"?>
<sst xmlns="http://schemas.openxmlformats.org/spreadsheetml/2006/main" count="916" uniqueCount="138">
  <si>
    <t xml:space="preserve">FECHA </t>
  </si>
  <si>
    <t xml:space="preserve">VARONIL </t>
  </si>
  <si>
    <t xml:space="preserve">FEMENIL </t>
  </si>
  <si>
    <t>UBICACIÓN</t>
  </si>
  <si>
    <t>AV. CARRANZA.</t>
  </si>
  <si>
    <t>BLVD. ESPAÑITA.</t>
  </si>
  <si>
    <t xml:space="preserve">PRESTAMO 
DE CUADRICICLOS </t>
  </si>
  <si>
    <t xml:space="preserve">TOTAL DE USUARIOS: </t>
  </si>
  <si>
    <r>
      <rPr>
        <sz val="11"/>
        <color theme="1"/>
        <rFont val="Calibri"/>
        <family val="2"/>
      </rPr>
      <t xml:space="preserve">• </t>
    </r>
    <r>
      <rPr>
        <sz val="11"/>
        <color theme="1"/>
        <rFont val="Calibri"/>
        <family val="2"/>
        <scheme val="minor"/>
      </rPr>
      <t xml:space="preserve">SE LLEVÓ A CABO EL EVENTO DE LA CARRERA ATLÉTICA “SOUL FEST”, SIENDO SALIDA Y META FRENTE AL JARDÍN DE TEQUISQUIAPAN, CON LA PARTICIPACIÓN DE 200 USUARIOS. </t>
    </r>
  </si>
  <si>
    <r>
      <rPr>
        <sz val="11"/>
        <color theme="1"/>
        <rFont val="Calibri"/>
        <family val="2"/>
      </rPr>
      <t>•</t>
    </r>
    <r>
      <rPr>
        <sz val="11"/>
        <color theme="1"/>
        <rFont val="Calibri"/>
        <family val="2"/>
        <scheme val="minor"/>
      </rPr>
      <t xml:space="preserve"> SE LLEVÓ A CABO EL EVENTO DE LA CARRERA ATLÉTICA “TRABAJADORES DE LA SALUD”, SIENDO SALIDA Y META EN AVENIDA CARRANZA (FRENTE EL  MUSEO DE LA CASA DE LA CULTURA) DENTRO DE LA RECREOVÍA DOMINICAL, CON LA PARTICIPACIÓN DE 3,000 USUARIOS.
</t>
    </r>
    <r>
      <rPr>
        <sz val="11"/>
        <color theme="1"/>
        <rFont val="Calibri"/>
        <family val="2"/>
      </rPr>
      <t>•</t>
    </r>
    <r>
      <rPr>
        <sz val="11"/>
        <color theme="1"/>
        <rFont val="Calibri"/>
        <family val="2"/>
        <scheme val="minor"/>
      </rPr>
      <t xml:space="preserve"> SE LLEVÓ A CABO EL EVENTO DE LA CARRERA ATLÉTICA “CUSAME”, SIENDO SALIDA Y META FRENTE AL JARDÍN DE TEQUISQUIAPAN, CON LA PARTICIPACIÓN DE 150 USUARIOS. </t>
    </r>
  </si>
  <si>
    <t>N/A</t>
  </si>
  <si>
    <r>
      <rPr>
        <sz val="11"/>
        <color theme="1"/>
        <rFont val="Calibri"/>
        <family val="2"/>
      </rPr>
      <t xml:space="preserve">• </t>
    </r>
    <r>
      <rPr>
        <sz val="11"/>
        <color theme="1"/>
        <rFont val="Calibri"/>
        <family val="2"/>
        <scheme val="minor"/>
      </rPr>
      <t>SE LLEVÓ A CABO EL EVENTO DE LA CARRERA ATLÉTICA “UNIVERSIDAD TECNOLÓGICA”, SIENDO SALIDA Y META FRENTE AL JARDÍN DE TEQUISQUIAPAN, CON LA PARTICIPACIÓN DE 300 USUARIOS.</t>
    </r>
  </si>
  <si>
    <t xml:space="preserve">OBSERVACIONES </t>
  </si>
  <si>
    <r>
      <t xml:space="preserve">CONTEO DE USUARIOS EN EL MES DE </t>
    </r>
    <r>
      <rPr>
        <b/>
        <u/>
        <sz val="11"/>
        <color theme="1"/>
        <rFont val="Calibri Light"/>
        <family val="2"/>
        <scheme val="major"/>
      </rPr>
      <t>NOVIEMBRE</t>
    </r>
    <r>
      <rPr>
        <b/>
        <sz val="11"/>
        <color theme="1"/>
        <rFont val="Calibri Light"/>
        <family val="2"/>
        <scheme val="major"/>
      </rPr>
      <t xml:space="preserve"> 2023.</t>
    </r>
  </si>
  <si>
    <r>
      <t xml:space="preserve">CONTEO DE USUARIOS EN EL MES DE </t>
    </r>
    <r>
      <rPr>
        <b/>
        <u/>
        <sz val="11"/>
        <color theme="1"/>
        <rFont val="Calibri Light"/>
        <family val="2"/>
        <scheme val="major"/>
      </rPr>
      <t>OCTUBRE</t>
    </r>
    <r>
      <rPr>
        <b/>
        <sz val="11"/>
        <color theme="1"/>
        <rFont val="Calibri Light"/>
        <family val="2"/>
        <scheme val="major"/>
      </rPr>
      <t xml:space="preserve"> 2023.</t>
    </r>
  </si>
  <si>
    <t xml:space="preserve">5 de noviembre </t>
  </si>
  <si>
    <t xml:space="preserve">12 de noviembre </t>
  </si>
  <si>
    <t xml:space="preserve">Se llevo acabo la carrera atlética "medio maratón de la capital", teniendo paso por la rectoría dominical, con la participación de 5,500 usuarios  </t>
  </si>
  <si>
    <t xml:space="preserve">Se llevo acabo la carrera atlética "LGTBTIQ+", teniendo salida y meta frente al jardín de Tequisquiapan, con la participación de 150 usuarios, al terminar se llevo acabo la carrera atlética de la escuela "Barro Sierra" con la participación de 200 usuarios </t>
  </si>
  <si>
    <t xml:space="preserve">19 de noviembre </t>
  </si>
  <si>
    <t xml:space="preserve">Se llevo acabo una caminata por el "dia del bebe prematuro" teniendo salida y meta frente al jardín de Tequisquiapan, con la participación de 50 usuarios </t>
  </si>
  <si>
    <t xml:space="preserve">26 de noviembre </t>
  </si>
  <si>
    <t xml:space="preserve">Se llevo acabo la carrera un "día para todos" teniendo salida y meta frente al jardín de Tequisquiapan,con la participación de 100 usuarios, carrera del deportivo potosino teniendo paso por av Carranza con la participación de 3,000 usuarios  </t>
  </si>
  <si>
    <t>CONTEO DE USUARIOS EN EL MES DE ENERO 2024.</t>
  </si>
  <si>
    <t xml:space="preserve">Se llevo acabo la "carrera de convivencia" teniendo salida y meta frente al jardín de Tequisquiapan,con la participación de 200 usuarios. </t>
  </si>
  <si>
    <t xml:space="preserve">Se llevo acabo la carrera "botargas" teniendo salida y meta frente al jardín de Tequisquiapan,con la participación de 600 usuarios. </t>
  </si>
  <si>
    <t xml:space="preserve">Se llevo acabo la "carrera perrona" teniendo salida y meta en la plaza de fundadores ,con 200 inscripciones y mas de 400 usuarios. </t>
  </si>
  <si>
    <t xml:space="preserve">7 de enero  </t>
  </si>
  <si>
    <t xml:space="preserve">14 de enero </t>
  </si>
  <si>
    <t xml:space="preserve">21 de enero </t>
  </si>
  <si>
    <t xml:space="preserve">28 de enero </t>
  </si>
  <si>
    <t>NA</t>
  </si>
  <si>
    <t xml:space="preserve">  </t>
  </si>
  <si>
    <t>CONTEO DE USUARIOS EN EL MES DE FEBRERO 2024.</t>
  </si>
  <si>
    <t xml:space="preserve">4 DE FEBRERO </t>
  </si>
  <si>
    <t xml:space="preserve">11 DE FEBRERO </t>
  </si>
  <si>
    <t xml:space="preserve">18 DE FEBRERO </t>
  </si>
  <si>
    <t xml:space="preserve">25 DE FEBRERO </t>
  </si>
  <si>
    <t>PRÉSTAMO DE BICILETAS</t>
  </si>
  <si>
    <t>-</t>
  </si>
  <si>
    <t xml:space="preserve">La carrera "juntos" tuvo paso por la recreovia españita, teniendo un aproximado de 1,500 usuarios </t>
  </si>
  <si>
    <t xml:space="preserve">Se llevo acabo la carrera atlética "tamaliza" teniendo salida y meta en el jardín de Tequisquiapan, con un aproximado de 250 usuarios. Al mismo tiempo se realizo la "carrera de la salud" con un aproximado de 150 usuarios </t>
  </si>
  <si>
    <t xml:space="preserve">Se llevo acabo la carrera "SNTE"  teniendo salida y meta en toma a Estevez, con un aproximado de 1,200 usuarios </t>
  </si>
  <si>
    <t xml:space="preserve">Se llevo acabo la carrera "yo amo correr juntos" teniendo salida y meta en el jardín de tequis, con un aproximado de 3,000 usuarios </t>
  </si>
  <si>
    <t>CONTEO DE USUARIOS EN EL MES DE MARZO 2024.</t>
  </si>
  <si>
    <t xml:space="preserve">3 DE MARZO </t>
  </si>
  <si>
    <t xml:space="preserve">10 DE MARZO </t>
  </si>
  <si>
    <t xml:space="preserve">17 DE MARZO </t>
  </si>
  <si>
    <t xml:space="preserve">24 DE MARZO </t>
  </si>
  <si>
    <t xml:space="preserve">31 DE MARZO </t>
  </si>
  <si>
    <t xml:space="preserve">Se llevo acabo la carrera atlética "Colegio Howard Gardner" teniendo salida y meta en el jardín de Tequisquiapan, con un aproximado de 180 usuarios.  </t>
  </si>
  <si>
    <t xml:space="preserve">Se llevo acabo la carrera "planilla colegio othon"  teniendo salida y meta en el jardín de tequis, con un aproximado de 1,500 usuarios </t>
  </si>
  <si>
    <t xml:space="preserve">Se llevo acabo la carrera "caritas" teniendo salida y meta en la calzada de guadalupe, con un aproximado de 2,300 usuarios, se llevo acabo la carrera "intégrame down" teniendo salida y meta en el jardín de Tequis, con un aproximado de 1,560 usuarios  </t>
  </si>
  <si>
    <t>CONTEO DE USUARIOS EN EL MES DE ABRIL 2024.</t>
  </si>
  <si>
    <t>7 DE ABRIL</t>
  </si>
  <si>
    <t xml:space="preserve">14 DE ABRIL  </t>
  </si>
  <si>
    <t xml:space="preserve">21 DE ABRIL </t>
  </si>
  <si>
    <t xml:space="preserve">28 DE ABRIL  </t>
  </si>
  <si>
    <t xml:space="preserve">Se llevo acabo la carrera atlética "corre, baila, camina pero termina " teniendo salida y meta en esquina de Mariano Avila, con un aproximado de 80 usuarios.  Se llevo acabo la carrera atlética "CAFA " teniendo salida y meta en esquina de Mariano Otero , con un aproximado de 150 usuarios.   </t>
  </si>
  <si>
    <t xml:space="preserve">Se llevo acabo la carrera "tribu Tea"  teniendo salida y meta en la plaza de fundadores, con un aproximado de 200 usuarios. Se llevo acabo la caminata "día del autismo"  teniendo salida y meta en leo jardín de tequis, con un aproximado de 480 usuarios  </t>
  </si>
  <si>
    <t xml:space="preserve">Se llevo acabo la "carrera infantil de ciclismo" teniendo salida y meta en el Blvd españita, con un aproximado de 150 usuarios.  </t>
  </si>
  <si>
    <t xml:space="preserve">Se tuvo paso de  la "carrera club raquet" teniendo salida en el club y paso por el jardín de Tequisquiapan, con un aproximado de 1000 usuarios.  Evento día del niño en el jardín de Tequisquiapan, con un aproximado de 80 niños. </t>
  </si>
  <si>
    <t>CONTEO DE USUARIOS EN EL MES DE MAYO 2024.</t>
  </si>
  <si>
    <t xml:space="preserve">5 DE MAYO </t>
  </si>
  <si>
    <t xml:space="preserve">Se llevo acabo la carrera atlética "Star wars" teniendo salida y meta en tequis, con un aproximado de 70 usuarios.  Se llevo acabo la carrera atlética "Runner potosinos " teniendo salida y meta en fundadores, con un aproximado de 250 usuarios.   </t>
  </si>
  <si>
    <t xml:space="preserve">Se llevo acabo la carrera "INE"  teniendo paso por la recreovia dominical de Tequisquiapan, aproximadamente 50 usuarios   </t>
  </si>
  <si>
    <t xml:space="preserve">19 DE MAYO </t>
  </si>
  <si>
    <t xml:space="preserve">12 DE MAYO </t>
  </si>
  <si>
    <t xml:space="preserve">Se llevo acabo la carrera " UAPA; UASLP" teniendo salida y meta en la calle de uresti , con un aproximado de 1,000 usuarios.  </t>
  </si>
  <si>
    <t xml:space="preserve">26 DE MAYO </t>
  </si>
  <si>
    <t xml:space="preserve">NA </t>
  </si>
  <si>
    <t xml:space="preserve">Se llevo a cabo la "carrera del dif" teniendo salida y meta en el jardín de Tequisquiapan, con un aproximado de 800 usuarios.  Se llevo a cabo la caminata del "INE" teniendo salida y meta en la calle de Valentín gama, con un aproximado de 50 usuarios. </t>
  </si>
  <si>
    <t>CONTEO DE USUARIOS EN EL MES DE JUNIO 2024.</t>
  </si>
  <si>
    <t xml:space="preserve">9 DE JUNIO  </t>
  </si>
  <si>
    <t xml:space="preserve">16 DE JUNIO </t>
  </si>
  <si>
    <t xml:space="preserve">23 DE JUNIO  </t>
  </si>
  <si>
    <t xml:space="preserve">30 DE JUNIO  </t>
  </si>
  <si>
    <t xml:space="preserve">Se llevo acabo la carrera de ciclismo "Junior Biker" teniendo salida y meta en Fray José de Arlegui, con un aproximado de 200 usuarios.     </t>
  </si>
  <si>
    <t xml:space="preserve">Se llevo acabo la carrera "Beneficio donadores de sangre"  teniendo salida y meta en el jardín de Tequisquiapan, aproximadamente 200 usuarios   </t>
  </si>
  <si>
    <t xml:space="preserve">Se llevo acabo la carrera " Beneficio a Leonardo" teniendo salida y meta en la plaza de fundadores , con un aproximado de 150 usuarios.  </t>
  </si>
  <si>
    <t xml:space="preserve">Se llevo a cabo la "Maraton tangamanga" teniendo paso en la recreovia dominical de carranza, con un aproximado de 2,000 usuarios.  </t>
  </si>
  <si>
    <t>CONTEO DE USUARIOS EN EL MES DE ABRIL 2023.</t>
  </si>
  <si>
    <t xml:space="preserve">2 DE OCTUBRE </t>
  </si>
  <si>
    <t xml:space="preserve">16 DE ABRIL </t>
  </si>
  <si>
    <t xml:space="preserve">09 DE ABRIL </t>
  </si>
  <si>
    <t xml:space="preserve">23 DE ABRIL </t>
  </si>
  <si>
    <t xml:space="preserve">30 DE ABRIL </t>
  </si>
  <si>
    <t>CONTEO DE USUARIOS EN EL MES DE MAYO 2023.</t>
  </si>
  <si>
    <t>CONTEO DE USUARIOS EN EL MES DE MAYO  2023.</t>
  </si>
  <si>
    <t xml:space="preserve">07 DE MAYO </t>
  </si>
  <si>
    <t xml:space="preserve">14 DE MAYO </t>
  </si>
  <si>
    <t xml:space="preserve">21 DE MAYO </t>
  </si>
  <si>
    <t xml:space="preserve">28 DE MAYO </t>
  </si>
  <si>
    <t>CONTEO DE USUARIOS EN EL MES DE JUNIO 2023.</t>
  </si>
  <si>
    <t>CONTEO DE USUARIOS EN EL MES DE JUNIO  2023.</t>
  </si>
  <si>
    <t xml:space="preserve">4 DE JUNIO </t>
  </si>
  <si>
    <t xml:space="preserve">11 DE JUNIO </t>
  </si>
  <si>
    <t xml:space="preserve">18 DE JUNIO </t>
  </si>
  <si>
    <t xml:space="preserve">25 DE JUNIO </t>
  </si>
  <si>
    <t>CONTEO DE USUARIOS EN EL MES DE JULIO 2023.</t>
  </si>
  <si>
    <t>CONTEO DE USUARIOS EN EL MES DE JULIO  2023.</t>
  </si>
  <si>
    <t xml:space="preserve">9 DE JULIO </t>
  </si>
  <si>
    <t xml:space="preserve">16 DE JULIO </t>
  </si>
  <si>
    <t xml:space="preserve">23 DE JULIO </t>
  </si>
  <si>
    <t xml:space="preserve">30 DE JULIO </t>
  </si>
  <si>
    <t xml:space="preserve">03 de diciembre </t>
  </si>
  <si>
    <t xml:space="preserve">10 de diciembre </t>
  </si>
  <si>
    <t xml:space="preserve">17 de diciembre </t>
  </si>
  <si>
    <t xml:space="preserve">24 de diciembre </t>
  </si>
  <si>
    <t xml:space="preserve">31 de diciembre </t>
  </si>
  <si>
    <t xml:space="preserve"> </t>
  </si>
  <si>
    <t xml:space="preserve">07 DE JULIO  </t>
  </si>
  <si>
    <t xml:space="preserve">14 DE JULIO </t>
  </si>
  <si>
    <t>CONTEO DE USUARIOS EN EL MES DE JULIO 2024.</t>
  </si>
  <si>
    <t xml:space="preserve">21 DE JULIO  </t>
  </si>
  <si>
    <t xml:space="preserve">28 DE JULIO </t>
  </si>
  <si>
    <t xml:space="preserve">Se llevo acabo la carrera de botargas segunda edición teniendo salida y meta en el jardín de tequis, con un aproximado de 400 usuarios.     </t>
  </si>
  <si>
    <t xml:space="preserve">Tuvo paso la carrera " vida digna"  por la recreovia de carranza, con un aproximado de 1500 usuarios.  </t>
  </si>
  <si>
    <t>CONTEO DE USUARIOS EN EL MES DE AGOSTO 2024.</t>
  </si>
  <si>
    <t xml:space="preserve">04 DE AGOSTO </t>
  </si>
  <si>
    <t xml:space="preserve">11 DE AGOSTO  </t>
  </si>
  <si>
    <t xml:space="preserve">18 DE AGOSTO  </t>
  </si>
  <si>
    <t xml:space="preserve">25 DE AGOSTO  </t>
  </si>
  <si>
    <t xml:space="preserve">Se llevo acabo la carrera "LACTATON" teniendo salida y meta en el jardín de tequis, con un aproximado de 90 usuarios.     </t>
  </si>
  <si>
    <t xml:space="preserve">Exhibición academia "Sparks cheerleading" en el jardín de Tequisquiapan, aproximadamente 200 usuarios </t>
  </si>
  <si>
    <t xml:space="preserve">Se tuvo paso por la avenida Carranza de la carrera "serial tráiler barrio de Tlaxcala" , con un aproximado de 1,200 usuarios.     </t>
  </si>
  <si>
    <t xml:space="preserve">Se llevo acabo la carrera "equipo gazellas" teniendo salida y meta en el jardín de tequis, con un aproximado de 400 usuarios.     </t>
  </si>
  <si>
    <t>CONTEO DE USUARIOS EN EL MES DE SEPTIEMBRE 2024.</t>
  </si>
  <si>
    <t>CONTEO DE USUARIOS EN EL MES DE SEPTIEMBE 2024.</t>
  </si>
  <si>
    <t xml:space="preserve">01 DE SEPTIEMBRE </t>
  </si>
  <si>
    <t xml:space="preserve">08 DE SEPTIEMBRE  </t>
  </si>
  <si>
    <t xml:space="preserve">15 DE SEPTIEMBRE  </t>
  </si>
  <si>
    <t xml:space="preserve">22 DE SEPTIEMBRE   </t>
  </si>
  <si>
    <t xml:space="preserve">29 DE SEPTIEMBRE   </t>
  </si>
  <si>
    <t xml:space="preserve">Se llevo acabo la carrera "CHILE PICA" teniendo salida y meta en el jardín de tequis, con un aproximado de 80 usuarios, carrera "DAPSA" salida y meta en fundadores, con un aproximado de 1,200 usuarios, carrera "un día para todos" salida y meta en el jardin de tequis, con un aproximado de 250 usuarios  </t>
  </si>
  <si>
    <t xml:space="preserve">Se llevo acabo la carrera "Cruz roja" teniendo salida y meta en la explanada de fundadores, con un aproximado de 1,500 usuarios  </t>
  </si>
  <si>
    <t xml:space="preserve">Tuvo paso por la recreovia de Carranza  la carrera "Pacientes Oncologos" teniendo salida y meta en el jardín de morales, con un aproximado de 500 usuarios. Se llevo a cabo la caminata "paciente con Alzheimer" teniendo salida y meta en el jardín de Tequisquiapan con un aproximado de 120 usuarios      </t>
  </si>
  <si>
    <t xml:space="preserve">Se llevo acabo la carrera "Medio Maratón UASLP" teniendo salida y meta en el jardín de tequis, con un aproximado de 10,000 usuarios.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</si>
</sst>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theme="1"/>
      <name val="Calibri"/>
      <family val="2"/>
      <scheme val="minor"/>
    </font>
    <font>
      <b/>
      <sz val="11"/>
      <color theme="1"/>
      <name val="Calibri"/>
      <family val="2"/>
      <scheme val="minor"/>
    </font>
    <font>
      <sz val="10"/>
      <color theme="1"/>
      <name val="Calibri"/>
      <family val="2"/>
      <scheme val="minor"/>
    </font>
    <font>
      <b/>
      <sz val="11"/>
      <color theme="1"/>
      <name val="Calibri Light"/>
      <family val="2"/>
      <scheme val="major"/>
    </font>
    <font>
      <b/>
      <sz val="10"/>
      <color theme="1"/>
      <name val="Calibri"/>
      <family val="2"/>
      <scheme val="minor"/>
    </font>
    <font>
      <sz val="11"/>
      <color theme="1"/>
      <name val="Calibri"/>
      <family val="2"/>
    </font>
    <font>
      <b/>
      <u/>
      <sz val="11"/>
      <color theme="1"/>
      <name val="Calibri Light"/>
      <family val="2"/>
      <scheme val="major"/>
    </font>
    <font>
      <b/>
      <sz val="11"/>
      <color rgb="FFFF0000"/>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theme="0"/>
        <bgColor indexed="64"/>
      </patternFill>
    </fill>
  </fills>
  <borders count="49">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right/>
      <top style="thin">
        <color indexed="64"/>
      </top>
      <bottom style="thin">
        <color indexed="64"/>
      </bottom>
      <diagonal/>
    </border>
    <border>
      <left/>
      <right/>
      <top/>
      <bottom style="thin">
        <color rgb="FF505050"/>
      </bottom>
      <diagonal/>
    </border>
    <border>
      <left/>
      <right style="thin">
        <color indexed="64"/>
      </right>
      <top/>
      <bottom style="thin">
        <color rgb="FF505050"/>
      </bottom>
      <diagonal/>
    </border>
    <border>
      <left style="medium">
        <color rgb="FF505050"/>
      </left>
      <right style="medium">
        <color rgb="FF505050"/>
      </right>
      <top style="medium">
        <color rgb="FF505050"/>
      </top>
      <bottom/>
      <diagonal/>
    </border>
    <border>
      <left style="medium">
        <color rgb="FF505050"/>
      </left>
      <right style="medium">
        <color rgb="FF505050"/>
      </right>
      <top/>
      <bottom style="medium">
        <color rgb="FF505050"/>
      </bottom>
      <diagonal/>
    </border>
    <border>
      <left style="thin">
        <color indexed="64"/>
      </left>
      <right style="medium">
        <color indexed="64"/>
      </right>
      <top style="thin">
        <color indexed="64"/>
      </top>
      <bottom/>
      <diagonal/>
    </border>
    <border>
      <left/>
      <right/>
      <top style="thin">
        <color indexed="64"/>
      </top>
      <bottom style="thin">
        <color rgb="FF505050"/>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s>
  <cellStyleXfs count="1">
    <xf numFmtId="0" fontId="0" fillId="0" borderId="0"/>
  </cellStyleXfs>
  <cellXfs count="108">
    <xf numFmtId="0" fontId="0" fillId="0" borderId="0" xfId="0"/>
    <xf numFmtId="0" fontId="0" fillId="0" borderId="0" xfId="0" applyAlignment="1">
      <alignment horizontal="center" vertical="center"/>
    </xf>
    <xf numFmtId="0" fontId="0" fillId="0" borderId="0" xfId="0" applyBorder="1"/>
    <xf numFmtId="0" fontId="0" fillId="0" borderId="6" xfId="0" applyBorder="1"/>
    <xf numFmtId="0" fontId="0" fillId="0" borderId="9" xfId="0" applyBorder="1"/>
    <xf numFmtId="0" fontId="0" fillId="0" borderId="1" xfId="0" applyBorder="1" applyAlignment="1">
      <alignment horizontal="center" vertical="center"/>
    </xf>
    <xf numFmtId="0" fontId="2" fillId="0" borderId="1" xfId="0" applyFont="1" applyBorder="1" applyAlignment="1">
      <alignment horizontal="center" vertical="center" wrapText="1"/>
    </xf>
    <xf numFmtId="0" fontId="0" fillId="0" borderId="5" xfId="0" applyFont="1" applyBorder="1"/>
    <xf numFmtId="0" fontId="0" fillId="0" borderId="0" xfId="0" applyFont="1" applyBorder="1"/>
    <xf numFmtId="0" fontId="4" fillId="0" borderId="13" xfId="0" applyFont="1" applyFill="1" applyBorder="1" applyAlignment="1">
      <alignment horizontal="center" vertical="center" wrapText="1"/>
    </xf>
    <xf numFmtId="0" fontId="2" fillId="0" borderId="10" xfId="0" applyFont="1" applyBorder="1" applyAlignment="1">
      <alignment horizontal="center" vertical="center" wrapText="1"/>
    </xf>
    <xf numFmtId="0" fontId="4" fillId="0" borderId="13" xfId="0" applyFont="1" applyBorder="1" applyAlignment="1">
      <alignment horizontal="center" vertical="center" wrapText="1"/>
    </xf>
    <xf numFmtId="0" fontId="0" fillId="0" borderId="4" xfId="0" applyBorder="1"/>
    <xf numFmtId="0" fontId="4" fillId="0" borderId="17" xfId="0" applyFont="1" applyBorder="1" applyAlignment="1">
      <alignment horizontal="center" vertical="center" wrapText="1"/>
    </xf>
    <xf numFmtId="0" fontId="4" fillId="0" borderId="18" xfId="0" applyFont="1" applyFill="1" applyBorder="1" applyAlignment="1">
      <alignment horizontal="center" vertical="center" wrapText="1"/>
    </xf>
    <xf numFmtId="0" fontId="2" fillId="0" borderId="12" xfId="0" applyFont="1" applyBorder="1" applyAlignment="1">
      <alignment horizontal="center" vertical="center" wrapText="1"/>
    </xf>
    <xf numFmtId="0" fontId="2" fillId="0" borderId="22" xfId="0" applyFont="1" applyBorder="1" applyAlignment="1">
      <alignment horizontal="center" vertical="center" wrapText="1"/>
    </xf>
    <xf numFmtId="0" fontId="2" fillId="0" borderId="23" xfId="0" applyFont="1" applyBorder="1" applyAlignment="1">
      <alignment horizontal="center" vertical="center" wrapText="1"/>
    </xf>
    <xf numFmtId="0" fontId="0" fillId="0" borderId="7" xfId="0" applyFont="1" applyBorder="1" applyAlignment="1">
      <alignment horizontal="center" vertical="center"/>
    </xf>
    <xf numFmtId="0" fontId="0" fillId="0" borderId="8" xfId="0" applyFont="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wrapText="1"/>
    </xf>
    <xf numFmtId="0" fontId="0" fillId="0" borderId="10" xfId="0" applyBorder="1" applyAlignment="1">
      <alignment vertical="center" wrapText="1"/>
    </xf>
    <xf numFmtId="0" fontId="2" fillId="0" borderId="9" xfId="0" applyFont="1" applyBorder="1" applyAlignment="1">
      <alignment horizontal="center" vertical="center" wrapText="1"/>
    </xf>
    <xf numFmtId="0" fontId="2" fillId="0" borderId="31" xfId="0" applyFont="1" applyBorder="1" applyAlignment="1">
      <alignment horizontal="center" vertical="center" wrapText="1"/>
    </xf>
    <xf numFmtId="0" fontId="2" fillId="0" borderId="32" xfId="0" applyFont="1" applyBorder="1" applyAlignment="1">
      <alignment horizontal="center" vertical="center" wrapText="1"/>
    </xf>
    <xf numFmtId="0" fontId="0" fillId="0" borderId="2" xfId="0" applyFont="1" applyBorder="1"/>
    <xf numFmtId="0" fontId="0" fillId="0" borderId="1" xfId="0" applyBorder="1" applyAlignment="1">
      <alignment horizontal="center"/>
    </xf>
    <xf numFmtId="0" fontId="0" fillId="0" borderId="10" xfId="0" applyBorder="1" applyAlignment="1">
      <alignment horizontal="center" vertical="center"/>
    </xf>
    <xf numFmtId="0" fontId="0" fillId="0" borderId="10" xfId="0" applyBorder="1" applyAlignment="1">
      <alignment horizontal="center" vertical="center" wrapText="1"/>
    </xf>
    <xf numFmtId="0" fontId="4" fillId="0" borderId="0" xfId="0" applyFont="1" applyBorder="1" applyAlignment="1">
      <alignment horizontal="center" vertical="center" wrapText="1"/>
    </xf>
    <xf numFmtId="0" fontId="2" fillId="0" borderId="0" xfId="0" applyFont="1" applyBorder="1" applyAlignment="1">
      <alignment horizontal="center" vertical="center" wrapText="1"/>
    </xf>
    <xf numFmtId="0" fontId="0" fillId="0" borderId="0" xfId="0" applyBorder="1" applyAlignment="1">
      <alignment wrapText="1"/>
    </xf>
    <xf numFmtId="0" fontId="0" fillId="0" borderId="0" xfId="0" applyBorder="1" applyAlignment="1">
      <alignment horizontal="center" vertical="center"/>
    </xf>
    <xf numFmtId="0" fontId="0" fillId="0" borderId="0" xfId="0" applyFont="1" applyBorder="1" applyAlignment="1">
      <alignment horizontal="center" vertical="center"/>
    </xf>
    <xf numFmtId="0" fontId="7" fillId="0" borderId="0" xfId="0" applyFont="1" applyBorder="1" applyAlignment="1">
      <alignment horizontal="center" vertical="center"/>
    </xf>
    <xf numFmtId="3" fontId="2" fillId="0" borderId="10" xfId="0" applyNumberFormat="1" applyFont="1" applyBorder="1" applyAlignment="1">
      <alignment horizontal="center" vertical="center" wrapText="1"/>
    </xf>
    <xf numFmtId="3" fontId="2" fillId="0" borderId="32" xfId="0" applyNumberFormat="1" applyFont="1" applyBorder="1" applyAlignment="1">
      <alignment horizontal="center" vertical="center" wrapText="1"/>
    </xf>
    <xf numFmtId="3" fontId="2" fillId="0" borderId="8" xfId="0" applyNumberFormat="1" applyFont="1" applyBorder="1" applyAlignment="1">
      <alignment horizontal="center" vertical="center" wrapText="1"/>
    </xf>
    <xf numFmtId="0" fontId="2" fillId="0" borderId="36" xfId="0" applyFont="1" applyBorder="1" applyAlignment="1">
      <alignment horizontal="center" vertical="center" wrapText="1"/>
    </xf>
    <xf numFmtId="0" fontId="7" fillId="0" borderId="8" xfId="0" applyFont="1" applyBorder="1" applyAlignment="1">
      <alignment horizontal="center" vertical="center"/>
    </xf>
    <xf numFmtId="0" fontId="2" fillId="0" borderId="8" xfId="0" applyFont="1" applyBorder="1" applyAlignment="1">
      <alignment horizontal="center" vertical="center" wrapText="1"/>
    </xf>
    <xf numFmtId="0" fontId="7" fillId="0" borderId="37" xfId="0" applyFont="1" applyBorder="1" applyAlignment="1">
      <alignment horizontal="center" vertical="center"/>
    </xf>
    <xf numFmtId="0" fontId="0" fillId="0" borderId="37" xfId="0" applyFont="1" applyBorder="1" applyAlignment="1">
      <alignment horizontal="center" vertical="center"/>
    </xf>
    <xf numFmtId="0" fontId="0" fillId="0" borderId="38" xfId="0" applyBorder="1"/>
    <xf numFmtId="0" fontId="2" fillId="0" borderId="41" xfId="0" applyFont="1" applyBorder="1" applyAlignment="1">
      <alignment horizontal="center" vertical="center" wrapText="1"/>
    </xf>
    <xf numFmtId="0" fontId="0" fillId="0" borderId="1" xfId="0" applyBorder="1" applyAlignment="1">
      <alignment horizontal="center" vertical="center" wrapText="1"/>
    </xf>
    <xf numFmtId="0" fontId="2" fillId="0" borderId="42" xfId="0" applyFont="1" applyBorder="1" applyAlignment="1">
      <alignment horizontal="center" vertical="center" wrapText="1"/>
    </xf>
    <xf numFmtId="0" fontId="7" fillId="0" borderId="0" xfId="0" applyFont="1" applyBorder="1" applyAlignment="1">
      <alignment horizontal="center" vertical="center"/>
    </xf>
    <xf numFmtId="0" fontId="7" fillId="0" borderId="0" xfId="0" applyFont="1" applyBorder="1" applyAlignment="1">
      <alignment horizontal="center" vertical="center"/>
    </xf>
    <xf numFmtId="3" fontId="0" fillId="0" borderId="0" xfId="0" applyNumberFormat="1"/>
    <xf numFmtId="0" fontId="7" fillId="0" borderId="0" xfId="0" applyFont="1" applyBorder="1" applyAlignment="1">
      <alignment horizontal="center" vertical="center"/>
    </xf>
    <xf numFmtId="0" fontId="4" fillId="0" borderId="0" xfId="0" applyFont="1" applyFill="1" applyBorder="1" applyAlignment="1">
      <alignment horizontal="center" vertical="center" wrapText="1"/>
    </xf>
    <xf numFmtId="3" fontId="2" fillId="0" borderId="0" xfId="0" applyNumberFormat="1" applyFont="1" applyBorder="1" applyAlignment="1">
      <alignment horizontal="center" vertical="center" wrapText="1"/>
    </xf>
    <xf numFmtId="0" fontId="0" fillId="0" borderId="0" xfId="0" applyBorder="1" applyAlignment="1">
      <alignment horizontal="center" vertical="center" wrapText="1"/>
    </xf>
    <xf numFmtId="0" fontId="7" fillId="0" borderId="0" xfId="0" applyFont="1" applyBorder="1" applyAlignment="1">
      <alignment horizontal="center" vertical="center"/>
    </xf>
    <xf numFmtId="0" fontId="0" fillId="0" borderId="10" xfId="0" applyBorder="1" applyAlignment="1">
      <alignment horizontal="center" wrapText="1"/>
    </xf>
    <xf numFmtId="0" fontId="7" fillId="0" borderId="0" xfId="0" applyFont="1" applyBorder="1" applyAlignment="1">
      <alignment horizontal="center" vertical="center"/>
    </xf>
    <xf numFmtId="0" fontId="7" fillId="0" borderId="0" xfId="0" applyFont="1" applyBorder="1" applyAlignment="1">
      <alignment horizontal="center" vertical="center"/>
    </xf>
    <xf numFmtId="0" fontId="7" fillId="0" borderId="0" xfId="0" applyFont="1" applyBorder="1" applyAlignment="1">
      <alignment horizontal="center" vertical="center"/>
    </xf>
    <xf numFmtId="14" fontId="4" fillId="2" borderId="7" xfId="0" applyNumberFormat="1" applyFont="1" applyFill="1" applyBorder="1" applyAlignment="1">
      <alignment horizontal="center" vertical="center" wrapText="1"/>
    </xf>
    <xf numFmtId="0" fontId="4" fillId="2" borderId="11" xfId="0" applyFont="1" applyFill="1" applyBorder="1" applyAlignment="1">
      <alignment horizontal="center" vertical="center" wrapText="1"/>
    </xf>
    <xf numFmtId="0" fontId="3" fillId="0" borderId="14" xfId="0" applyFont="1" applyBorder="1" applyAlignment="1">
      <alignment horizontal="center" vertical="center"/>
    </xf>
    <xf numFmtId="0" fontId="3" fillId="0" borderId="15" xfId="0" applyFont="1" applyBorder="1" applyAlignment="1">
      <alignment horizontal="center" vertical="center"/>
    </xf>
    <xf numFmtId="0" fontId="3" fillId="0" borderId="16" xfId="0" applyFont="1" applyBorder="1" applyAlignment="1">
      <alignment horizontal="center" vertical="center"/>
    </xf>
    <xf numFmtId="0" fontId="1" fillId="0" borderId="24" xfId="0" applyFont="1" applyBorder="1" applyAlignment="1">
      <alignment horizontal="center" vertical="center"/>
    </xf>
    <xf numFmtId="0" fontId="1" fillId="0" borderId="3" xfId="0" applyFont="1" applyBorder="1" applyAlignment="1">
      <alignment horizontal="center" vertical="center"/>
    </xf>
    <xf numFmtId="0" fontId="1" fillId="0" borderId="29" xfId="0" applyFont="1" applyBorder="1" applyAlignment="1">
      <alignment horizontal="center" vertical="center"/>
    </xf>
    <xf numFmtId="0" fontId="1" fillId="0" borderId="8" xfId="0" applyFont="1" applyBorder="1" applyAlignment="1">
      <alignment horizontal="center" vertical="center"/>
    </xf>
    <xf numFmtId="0" fontId="7" fillId="0" borderId="25" xfId="0" applyFont="1" applyBorder="1" applyAlignment="1">
      <alignment horizontal="center" vertical="center"/>
    </xf>
    <xf numFmtId="0" fontId="7" fillId="0" borderId="30" xfId="0" applyFont="1" applyBorder="1" applyAlignment="1">
      <alignment horizontal="center" vertical="center"/>
    </xf>
    <xf numFmtId="0" fontId="3" fillId="0" borderId="18" xfId="0" applyFont="1" applyBorder="1" applyAlignment="1">
      <alignment horizontal="center" vertical="center"/>
    </xf>
    <xf numFmtId="0" fontId="3" fillId="0" borderId="33" xfId="0" applyFont="1" applyBorder="1" applyAlignment="1">
      <alignment horizontal="center" vertical="center"/>
    </xf>
    <xf numFmtId="0" fontId="3" fillId="0" borderId="17" xfId="0" applyFont="1" applyBorder="1" applyAlignment="1">
      <alignment horizontal="center" vertical="center"/>
    </xf>
    <xf numFmtId="0" fontId="1" fillId="0" borderId="34" xfId="0" applyFont="1" applyBorder="1" applyAlignment="1">
      <alignment horizontal="center" vertical="center"/>
    </xf>
    <xf numFmtId="0" fontId="1" fillId="0" borderId="0" xfId="0" applyFont="1" applyBorder="1" applyAlignment="1">
      <alignment horizontal="center" vertical="center"/>
    </xf>
    <xf numFmtId="0" fontId="1" fillId="0" borderId="26" xfId="0" applyFont="1" applyBorder="1" applyAlignment="1">
      <alignment horizontal="center" vertical="center"/>
    </xf>
    <xf numFmtId="0" fontId="1" fillId="0" borderId="27" xfId="0" applyFont="1" applyBorder="1" applyAlignment="1">
      <alignment horizontal="center" vertical="center"/>
    </xf>
    <xf numFmtId="0" fontId="7" fillId="0" borderId="35" xfId="0" applyFont="1" applyBorder="1" applyAlignment="1">
      <alignment horizontal="center" vertical="center"/>
    </xf>
    <xf numFmtId="0" fontId="7" fillId="0" borderId="28"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21" xfId="0" applyFont="1" applyBorder="1" applyAlignment="1">
      <alignment horizontal="center" vertical="center"/>
    </xf>
    <xf numFmtId="0" fontId="7" fillId="0" borderId="0" xfId="0" applyFont="1" applyBorder="1" applyAlignment="1">
      <alignment horizontal="center" vertical="center"/>
    </xf>
    <xf numFmtId="0" fontId="3" fillId="0" borderId="0" xfId="0" applyFont="1" applyBorder="1" applyAlignment="1">
      <alignment horizontal="center" vertical="center"/>
    </xf>
    <xf numFmtId="14" fontId="4" fillId="3" borderId="0" xfId="0" applyNumberFormat="1" applyFont="1" applyFill="1" applyBorder="1" applyAlignment="1">
      <alignment horizontal="center" vertical="center" wrapText="1"/>
    </xf>
    <xf numFmtId="0" fontId="4" fillId="3" borderId="0" xfId="0" applyFont="1" applyFill="1" applyBorder="1" applyAlignment="1">
      <alignment horizontal="center" vertical="center" wrapText="1"/>
    </xf>
    <xf numFmtId="0" fontId="7" fillId="0" borderId="39" xfId="0" applyFont="1" applyBorder="1" applyAlignment="1">
      <alignment horizontal="center" vertical="center"/>
    </xf>
    <xf numFmtId="0" fontId="7" fillId="0" borderId="40" xfId="0" applyFont="1" applyBorder="1" applyAlignment="1">
      <alignment horizontal="center" vertical="center"/>
    </xf>
    <xf numFmtId="3" fontId="7" fillId="0" borderId="35" xfId="0" applyNumberFormat="1" applyFont="1" applyBorder="1" applyAlignment="1">
      <alignment horizontal="center" vertical="center"/>
    </xf>
    <xf numFmtId="3" fontId="7" fillId="0" borderId="30" xfId="0" applyNumberFormat="1" applyFont="1" applyBorder="1" applyAlignment="1">
      <alignment horizontal="center" vertical="center"/>
    </xf>
    <xf numFmtId="0" fontId="7" fillId="0" borderId="25" xfId="0" applyNumberFormat="1" applyFont="1" applyBorder="1" applyAlignment="1">
      <alignment horizontal="center" vertical="center"/>
    </xf>
    <xf numFmtId="0" fontId="7" fillId="0" borderId="30" xfId="0" applyNumberFormat="1" applyFont="1" applyBorder="1" applyAlignment="1">
      <alignment horizontal="center" vertical="center"/>
    </xf>
    <xf numFmtId="0" fontId="0" fillId="0" borderId="1" xfId="0" applyBorder="1"/>
    <xf numFmtId="0" fontId="1" fillId="0" borderId="1" xfId="0" applyFont="1" applyBorder="1" applyAlignment="1">
      <alignment horizontal="center" vertical="center"/>
    </xf>
    <xf numFmtId="0" fontId="7" fillId="0" borderId="1" xfId="0" applyNumberFormat="1" applyFont="1" applyBorder="1" applyAlignment="1">
      <alignment horizontal="center" vertical="center"/>
    </xf>
    <xf numFmtId="0" fontId="7" fillId="0" borderId="1" xfId="0" applyFont="1" applyBorder="1" applyAlignment="1">
      <alignment horizontal="center" vertical="center"/>
    </xf>
    <xf numFmtId="0" fontId="0" fillId="0" borderId="43" xfId="0" applyBorder="1"/>
    <xf numFmtId="0" fontId="0" fillId="0" borderId="44" xfId="0" applyBorder="1"/>
    <xf numFmtId="0" fontId="0" fillId="0" borderId="45" xfId="0" applyBorder="1"/>
    <xf numFmtId="0" fontId="0" fillId="0" borderId="22" xfId="0" applyBorder="1"/>
    <xf numFmtId="0" fontId="0" fillId="0" borderId="23" xfId="0" applyBorder="1"/>
    <xf numFmtId="14" fontId="4" fillId="2" borderId="22" xfId="0" applyNumberFormat="1" applyFont="1" applyFill="1" applyBorder="1" applyAlignment="1">
      <alignment horizontal="center" vertical="center" wrapText="1"/>
    </xf>
    <xf numFmtId="0" fontId="4" fillId="2" borderId="22" xfId="0" applyFont="1" applyFill="1" applyBorder="1" applyAlignment="1">
      <alignment horizontal="center" vertical="center" wrapText="1"/>
    </xf>
    <xf numFmtId="0" fontId="4" fillId="2" borderId="46" xfId="0" applyFont="1" applyFill="1" applyBorder="1" applyAlignment="1">
      <alignment horizontal="center" vertical="center" wrapText="1"/>
    </xf>
    <xf numFmtId="0" fontId="1" fillId="0" borderId="47" xfId="0" applyFont="1" applyBorder="1" applyAlignment="1">
      <alignment horizontal="center" vertical="center"/>
    </xf>
    <xf numFmtId="0" fontId="7" fillId="0" borderId="47" xfId="0" applyFont="1" applyBorder="1" applyAlignment="1">
      <alignment horizontal="center" vertical="center"/>
    </xf>
    <xf numFmtId="0" fontId="0" fillId="0" borderId="48" xfId="0"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spPr>
        <a:noFill/>
        <a:ln>
          <a:noFill/>
        </a:ln>
        <a:effectLst/>
      </c:spPr>
      <c:txPr>
        <a:bodyPr rot="0" spcFirstLastPara="1" vertOverflow="ellipsis" vert="horz" wrap="square" anchor="ctr" anchorCtr="1"/>
        <a:lstStyle/>
        <a:p>
          <a:pPr>
            <a:defRPr sz="1600" b="1" i="0" u="none" strike="noStrike" kern="1200" spc="100" baseline="0">
              <a:solidFill>
                <a:schemeClr val="lt1">
                  <a:lumMod val="95000"/>
                </a:schemeClr>
              </a:solidFill>
              <a:effectLst>
                <a:outerShdw blurRad="50800" dist="38100" dir="5400000" algn="t" rotWithShape="0">
                  <a:prstClr val="black">
                    <a:alpha val="40000"/>
                  </a:prstClr>
                </a:outerShdw>
              </a:effectLst>
              <a:latin typeface="+mn-lt"/>
              <a:ea typeface="+mn-ea"/>
              <a:cs typeface="+mn-cs"/>
            </a:defRPr>
          </a:pPr>
          <a:endParaRPr lang="en-US"/>
        </a:p>
      </c:txPr>
    </c:title>
    <c:autoTitleDeleted val="0"/>
    <c:plotArea>
      <c:layout>
        <c:manualLayout>
          <c:layoutTarget val="inner"/>
          <c:xMode val="edge"/>
          <c:yMode val="edge"/>
          <c:x val="9.9224409448818898E-2"/>
          <c:y val="9.0019493177387916E-2"/>
          <c:w val="0.80147818241469815"/>
          <c:h val="0.76495802059830242"/>
        </c:manualLayout>
      </c:layout>
      <c:areaChart>
        <c:grouping val="stacked"/>
        <c:varyColors val="0"/>
        <c:ser>
          <c:idx val="1"/>
          <c:order val="1"/>
          <c:tx>
            <c:strRef>
              <c:f>'SEPTIEMBRE 2024'!$E$41</c:f>
              <c:strCache>
                <c:ptCount val="1"/>
              </c:strCache>
            </c:strRef>
          </c:tx>
          <c:spPr>
            <a:gradFill rotWithShape="1">
              <a:gsLst>
                <a:gs pos="0">
                  <a:schemeClr val="accent2">
                    <a:satMod val="103000"/>
                    <a:lumMod val="102000"/>
                    <a:tint val="94000"/>
                  </a:schemeClr>
                </a:gs>
                <a:gs pos="50000">
                  <a:schemeClr val="accent2">
                    <a:satMod val="110000"/>
                    <a:lumMod val="100000"/>
                    <a:shade val="100000"/>
                  </a:schemeClr>
                </a:gs>
                <a:gs pos="100000">
                  <a:schemeClr val="accent2">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strRef>
              <c:extLst>
                <c:ext xmlns:c15="http://schemas.microsoft.com/office/drawing/2012/chart" uri="{02D57815-91ED-43cb-92C2-25804820EDAC}">
                  <c15:fullRef>
                    <c15:sqref>'SEPTIEMBRE 2024'!$B$42:$C$53</c15:sqref>
                  </c15:fullRef>
                  <c15:levelRef>
                    <c15:sqref>'SEPTIEMBRE 2024'!$B$42:$B$53</c15:sqref>
                  </c15:levelRef>
                </c:ext>
              </c:extLst>
              <c:f>'SEPTIEMBRE 2024'!$B$42:$B$53</c:f>
              <c:strCache>
                <c:ptCount val="11"/>
                <c:pt idx="1">
                  <c:v>01 DE SEPTIEMBRE </c:v>
                </c:pt>
                <c:pt idx="4">
                  <c:v>08 DE SEPTIEMBRE  </c:v>
                </c:pt>
                <c:pt idx="7">
                  <c:v>15 DE SEPTIEMBRE  </c:v>
                </c:pt>
                <c:pt idx="10">
                  <c:v>29 DE SEPTIEMBRE   </c:v>
                </c:pt>
              </c:strCache>
            </c:strRef>
          </c:cat>
          <c:val>
            <c:numRef>
              <c:f>'SEPTIEMBRE 2024'!$E$42:$E$53</c:f>
              <c:numCache>
                <c:formatCode>General</c:formatCode>
                <c:ptCount val="12"/>
                <c:pt idx="1">
                  <c:v>12391</c:v>
                </c:pt>
                <c:pt idx="4">
                  <c:v>10155</c:v>
                </c:pt>
                <c:pt idx="7">
                  <c:v>10356</c:v>
                </c:pt>
                <c:pt idx="10">
                  <c:v>15545</c:v>
                </c:pt>
              </c:numCache>
            </c:numRef>
          </c:val>
          <c:extLst>
            <c:ext xmlns:c16="http://schemas.microsoft.com/office/drawing/2014/chart" uri="{C3380CC4-5D6E-409C-BE32-E72D297353CC}">
              <c16:uniqueId val="{00000001-3978-4DF1-88EB-336D7AAF7287}"/>
            </c:ext>
          </c:extLst>
        </c:ser>
        <c:dLbls>
          <c:showLegendKey val="0"/>
          <c:showVal val="0"/>
          <c:showCatName val="0"/>
          <c:showSerName val="0"/>
          <c:showPercent val="0"/>
          <c:showBubbleSize val="0"/>
        </c:dLbls>
        <c:axId val="462988736"/>
        <c:axId val="462989152"/>
        <c:extLst>
          <c:ext xmlns:c15="http://schemas.microsoft.com/office/drawing/2012/chart" uri="{02D57815-91ED-43cb-92C2-25804820EDAC}">
            <c15:filteredAreaSeries>
              <c15:ser>
                <c:idx val="0"/>
                <c:order val="0"/>
                <c:tx>
                  <c:strRef>
                    <c:extLst>
                      <c:ext uri="{02D57815-91ED-43cb-92C2-25804820EDAC}">
                        <c15:formulaRef>
                          <c15:sqref>'SEPTIEMBRE 2024'!$D$41</c15:sqref>
                        </c15:formulaRef>
                      </c:ext>
                    </c:extLst>
                    <c:strCache>
                      <c:ptCount val="1"/>
                    </c:strCache>
                  </c:strRef>
                </c:tx>
                <c:spPr>
                  <a:gradFill rotWithShape="1">
                    <a:gsLst>
                      <a:gs pos="0">
                        <a:schemeClr val="accent1">
                          <a:satMod val="103000"/>
                          <a:lumMod val="102000"/>
                          <a:tint val="94000"/>
                        </a:schemeClr>
                      </a:gs>
                      <a:gs pos="50000">
                        <a:schemeClr val="accent1">
                          <a:satMod val="110000"/>
                          <a:lumMod val="100000"/>
                          <a:shade val="100000"/>
                        </a:schemeClr>
                      </a:gs>
                      <a:gs pos="100000">
                        <a:schemeClr val="accent1">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strRef>
                    <c:extLst>
                      <c:ext uri="{02D57815-91ED-43cb-92C2-25804820EDAC}">
                        <c15:fullRef>
                          <c15:sqref>'SEPTIEMBRE 2024'!$B$42:$C$53</c15:sqref>
                        </c15:fullRef>
                        <c15:levelRef>
                          <c15:sqref>'SEPTIEMBRE 2024'!$B$42:$B$53</c15:sqref>
                        </c15:levelRef>
                        <c15:formulaRef>
                          <c15:sqref>'SEPTIEMBRE 2024'!$B$42:$B$53</c15:sqref>
                        </c15:formulaRef>
                      </c:ext>
                    </c:extLst>
                    <c:strCache>
                      <c:ptCount val="11"/>
                      <c:pt idx="1">
                        <c:v>01 DE SEPTIEMBRE </c:v>
                      </c:pt>
                      <c:pt idx="4">
                        <c:v>08 DE SEPTIEMBRE  </c:v>
                      </c:pt>
                      <c:pt idx="7">
                        <c:v>15 DE SEPTIEMBRE  </c:v>
                      </c:pt>
                      <c:pt idx="10">
                        <c:v>29 DE SEPTIEMBRE   </c:v>
                      </c:pt>
                    </c:strCache>
                  </c:strRef>
                </c:cat>
                <c:val>
                  <c:numRef>
                    <c:extLst>
                      <c:ext uri="{02D57815-91ED-43cb-92C2-25804820EDAC}">
                        <c15:formulaRef>
                          <c15:sqref>'SEPTIEMBRE 2024'!$D$42:$D$53</c15:sqref>
                        </c15:formulaRef>
                      </c:ext>
                    </c:extLst>
                    <c:numCache>
                      <c:formatCode>General</c:formatCode>
                      <c:ptCount val="12"/>
                    </c:numCache>
                  </c:numRef>
                </c:val>
                <c:extLst>
                  <c:ext xmlns:c16="http://schemas.microsoft.com/office/drawing/2014/chart" uri="{C3380CC4-5D6E-409C-BE32-E72D297353CC}">
                    <c16:uniqueId val="{00000000-3978-4DF1-88EB-336D7AAF7287}"/>
                  </c:ext>
                </c:extLst>
              </c15:ser>
            </c15:filteredAreaSeries>
            <c15:filteredAreaSeries>
              <c15:ser>
                <c:idx val="2"/>
                <c:order val="2"/>
                <c:tx>
                  <c:strRef>
                    <c:extLst>
                      <c:ext xmlns:c15="http://schemas.microsoft.com/office/drawing/2012/chart" uri="{02D57815-91ED-43cb-92C2-25804820EDAC}">
                        <c15:formulaRef>
                          <c15:sqref>'SEPTIEMBRE 2024'!$F$41</c15:sqref>
                        </c15:formulaRef>
                      </c:ext>
                    </c:extLst>
                    <c:strCache>
                      <c:ptCount val="1"/>
                    </c:strCache>
                  </c:strRef>
                </c:tx>
                <c:spPr>
                  <a:gradFill rotWithShape="1">
                    <a:gsLst>
                      <a:gs pos="0">
                        <a:schemeClr val="accent3">
                          <a:satMod val="103000"/>
                          <a:lumMod val="102000"/>
                          <a:tint val="94000"/>
                        </a:schemeClr>
                      </a:gs>
                      <a:gs pos="50000">
                        <a:schemeClr val="accent3">
                          <a:satMod val="110000"/>
                          <a:lumMod val="100000"/>
                          <a:shade val="100000"/>
                        </a:schemeClr>
                      </a:gs>
                      <a:gs pos="100000">
                        <a:schemeClr val="accent3">
                          <a:lumMod val="99000"/>
                          <a:satMod val="120000"/>
                          <a:shade val="78000"/>
                        </a:schemeClr>
                      </a:gs>
                    </a:gsLst>
                    <a:lin ang="5400000" scaled="0"/>
                  </a:gradFill>
                  <a:ln>
                    <a:noFill/>
                  </a:ln>
                  <a:effectLst>
                    <a:outerShdw blurRad="57150" dist="19050" dir="5400000" algn="ctr" rotWithShape="0">
                      <a:srgbClr val="000000">
                        <a:alpha val="63000"/>
                      </a:srgbClr>
                    </a:outerShdw>
                  </a:effectLst>
                </c:spPr>
                <c:cat>
                  <c:strRef>
                    <c:extLst>
                      <c:ext xmlns:c15="http://schemas.microsoft.com/office/drawing/2012/chart" uri="{02D57815-91ED-43cb-92C2-25804820EDAC}">
                        <c15:fullRef>
                          <c15:sqref>'SEPTIEMBRE 2024'!$B$42:$C$53</c15:sqref>
                        </c15:fullRef>
                        <c15:levelRef>
                          <c15:sqref>'SEPTIEMBRE 2024'!$B$42:$B$53</c15:sqref>
                        </c15:levelRef>
                        <c15:formulaRef>
                          <c15:sqref>'SEPTIEMBRE 2024'!$B$42:$B$53</c15:sqref>
                        </c15:formulaRef>
                      </c:ext>
                    </c:extLst>
                    <c:strCache>
                      <c:ptCount val="11"/>
                      <c:pt idx="1">
                        <c:v>01 DE SEPTIEMBRE </c:v>
                      </c:pt>
                      <c:pt idx="4">
                        <c:v>08 DE SEPTIEMBRE  </c:v>
                      </c:pt>
                      <c:pt idx="7">
                        <c:v>15 DE SEPTIEMBRE  </c:v>
                      </c:pt>
                      <c:pt idx="10">
                        <c:v>29 DE SEPTIEMBRE   </c:v>
                      </c:pt>
                    </c:strCache>
                  </c:strRef>
                </c:cat>
                <c:val>
                  <c:numRef>
                    <c:extLst>
                      <c:ext xmlns:c15="http://schemas.microsoft.com/office/drawing/2012/chart" uri="{02D57815-91ED-43cb-92C2-25804820EDAC}">
                        <c15:formulaRef>
                          <c15:sqref>'SEPTIEMBRE 2024'!$F$42:$F$53</c15:sqref>
                        </c15:formulaRef>
                      </c:ext>
                    </c:extLst>
                    <c:numCache>
                      <c:formatCode>General</c:formatCode>
                      <c:ptCount val="12"/>
                    </c:numCache>
                  </c:numRef>
                </c:val>
                <c:extLst>
                  <c:ext xmlns:c16="http://schemas.microsoft.com/office/drawing/2014/chart" uri="{C3380CC4-5D6E-409C-BE32-E72D297353CC}">
                    <c16:uniqueId val="{00000002-3978-4DF1-88EB-336D7AAF7287}"/>
                  </c:ext>
                </c:extLst>
              </c15:ser>
            </c15:filteredAreaSeries>
          </c:ext>
        </c:extLst>
      </c:areaChart>
      <c:catAx>
        <c:axId val="462988736"/>
        <c:scaling>
          <c:orientation val="minMax"/>
        </c:scaling>
        <c:delete val="0"/>
        <c:axPos val="b"/>
        <c:numFmt formatCode="General" sourceLinked="1"/>
        <c:majorTickMark val="out"/>
        <c:minorTickMark val="none"/>
        <c:tickLblPos val="nextTo"/>
        <c:spPr>
          <a:noFill/>
          <a:ln w="12700" cap="flat" cmpd="sng" algn="ctr">
            <a:solidFill>
              <a:schemeClr val="lt1">
                <a:lumMod val="95000"/>
                <a:alpha val="54000"/>
              </a:schemeClr>
            </a:solidFill>
            <a:round/>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en-US"/>
          </a:p>
        </c:txPr>
        <c:crossAx val="462989152"/>
        <c:crosses val="autoZero"/>
        <c:auto val="1"/>
        <c:lblAlgn val="ctr"/>
        <c:lblOffset val="100"/>
        <c:noMultiLvlLbl val="0"/>
      </c:catAx>
      <c:valAx>
        <c:axId val="462989152"/>
        <c:scaling>
          <c:orientation val="minMax"/>
        </c:scaling>
        <c:delete val="0"/>
        <c:axPos val="l"/>
        <c:majorGridlines>
          <c:spPr>
            <a:ln w="9525" cap="flat" cmpd="sng" algn="ctr">
              <a:solidFill>
                <a:schemeClr val="lt1">
                  <a:lumMod val="95000"/>
                  <a:alpha val="10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lt1">
                    <a:lumMod val="85000"/>
                  </a:schemeClr>
                </a:solidFill>
                <a:latin typeface="+mn-lt"/>
                <a:ea typeface="+mn-ea"/>
                <a:cs typeface="+mn-cs"/>
              </a:defRPr>
            </a:pPr>
            <a:endParaRPr lang="en-US"/>
          </a:p>
        </c:txPr>
        <c:crossAx val="462988736"/>
        <c:crosses val="autoZero"/>
        <c:crossBetween val="midCat"/>
      </c:valAx>
      <c:spPr>
        <a:noFill/>
        <a:ln>
          <a:noFill/>
        </a:ln>
        <a:effectLst/>
      </c:spPr>
    </c:plotArea>
    <c:plotVisOnly val="1"/>
    <c:dispBlanksAs val="zero"/>
    <c:showDLblsOverMax val="0"/>
  </c:chart>
  <c: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a:ln>
      <a:noFill/>
    </a:ln>
    <a:effectLst/>
  </c:spPr>
  <c:txPr>
    <a:bodyPr/>
    <a:lstStyle/>
    <a:p>
      <a:pPr>
        <a:defRPr/>
      </a:pPr>
      <a:endParaRPr lang="en-US"/>
    </a:p>
  </c:txPr>
  <c:printSettings>
    <c:headerFooter/>
    <c:pageMargins b="0.75" l="0.7" r="0.7" t="0.75" header="0.3" footer="0.3"/>
    <c:pageSetup/>
  </c:printSettings>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83">
  <cs:axisTitle>
    <cs:lnRef idx="0"/>
    <cs:fillRef idx="0"/>
    <cs:effectRef idx="0"/>
    <cs:fontRef idx="minor">
      <a:schemeClr val="lt1">
        <a:lumMod val="85000"/>
      </a:schemeClr>
    </cs:fontRef>
    <cs:defRPr sz="900" b="1" kern="1200" cap="all"/>
  </cs:axisTitle>
  <cs:category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categoryAxis>
  <cs:chartArea>
    <cs:lnRef idx="0"/>
    <cs:fillRef idx="0"/>
    <cs:effectRef idx="0"/>
    <cs:fontRef idx="minor">
      <a:schemeClr val="dk1"/>
    </cs:fontRef>
    <cs:spPr>
      <a:gradFill flip="none" rotWithShape="1">
        <a:gsLst>
          <a:gs pos="0">
            <a:schemeClr val="dk1">
              <a:lumMod val="65000"/>
              <a:lumOff val="35000"/>
            </a:schemeClr>
          </a:gs>
          <a:gs pos="100000">
            <a:schemeClr val="dk1">
              <a:lumMod val="85000"/>
              <a:lumOff val="15000"/>
            </a:schemeClr>
          </a:gs>
        </a:gsLst>
        <a:path path="circle">
          <a:fillToRect l="50000" t="50000" r="50000" b="50000"/>
        </a:path>
        <a:tileRect/>
      </a:gradFill>
    </cs:spPr>
    <cs:defRPr sz="1000" kern="1200"/>
  </cs:chartArea>
  <cs:dataLabel>
    <cs:lnRef idx="0"/>
    <cs:fillRef idx="0"/>
    <cs:effectRef idx="0"/>
    <cs:fontRef idx="minor">
      <a:schemeClr val="lt1">
        <a:lumMod val="85000"/>
      </a:schemeClr>
    </cs:fontRef>
    <cs:defRPr sz="900" kern="1200"/>
  </cs:dataLabel>
  <cs:dataLabelCallout>
    <cs:lnRef idx="0"/>
    <cs:fillRef idx="0"/>
    <cs:effectRef idx="0"/>
    <cs:fontRef idx="minor">
      <a:schemeClr val="dk1">
        <a:lumMod val="65000"/>
        <a:lumOff val="35000"/>
      </a:schemeClr>
    </cs:fontRef>
    <cs:spPr>
      <a:solidFill>
        <a:schemeClr val="lt1"/>
      </a:solidFill>
    </cs:spPr>
    <cs:defRPr sz="900" kern="1200"/>
    <cs:bodyPr rot="0" spcFirstLastPara="1" vertOverflow="clip" horzOverflow="clip" vert="horz" wrap="square" lIns="36576" tIns="18288" rIns="36576" bIns="18288" anchor="ctr" anchorCtr="1">
      <a:spAutoFit/>
    </cs:bodyPr>
  </cs:dataLabelCallout>
  <cs:dataPoint>
    <cs:lnRef idx="0"/>
    <cs:fillRef idx="3">
      <cs:styleClr val="auto"/>
    </cs:fillRef>
    <cs:effectRef idx="3"/>
    <cs:fontRef idx="minor">
      <a:schemeClr val="tx1"/>
    </cs:fontRef>
  </cs:dataPoint>
  <cs:dataPoint3D>
    <cs:lnRef idx="0"/>
    <cs:fillRef idx="3">
      <cs:styleClr val="auto"/>
    </cs:fillRef>
    <cs:effectRef idx="3"/>
    <cs:fontRef idx="minor">
      <a:schemeClr val="tx1"/>
    </cs:fontRef>
  </cs:dataPoint3D>
  <cs:dataPointLine>
    <cs:lnRef idx="0">
      <cs:styleClr val="auto"/>
    </cs:lnRef>
    <cs:fillRef idx="3"/>
    <cs:effectRef idx="3"/>
    <cs:fontRef idx="minor">
      <a:schemeClr val="tx1"/>
    </cs:fontRef>
    <cs:spPr>
      <a:ln w="34925" cap="rnd">
        <a:solidFill>
          <a:schemeClr val="phClr"/>
        </a:solidFill>
        <a:round/>
      </a:ln>
    </cs:spPr>
  </cs:dataPointLine>
  <cs:dataPointMarker>
    <cs:lnRef idx="0">
      <cs:styleClr val="auto"/>
    </cs:lnRef>
    <cs:fillRef idx="3">
      <cs:styleClr val="auto"/>
    </cs:fillRef>
    <cs:effectRef idx="3"/>
    <cs:fontRef idx="minor">
      <a:schemeClr val="tx1"/>
    </cs:fontRef>
    <cs:spPr>
      <a:ln w="9525">
        <a:solidFill>
          <a:schemeClr val="phClr"/>
        </a:solidFill>
        <a:round/>
      </a:ln>
    </cs:spPr>
  </cs:dataPointMarker>
  <cs:dataPointMarkerLayout symbol="circle" size="6"/>
  <cs:dataPointWireframe>
    <cs:lnRef idx="0">
      <cs:styleClr val="auto"/>
    </cs:lnRef>
    <cs:fillRef idx="3"/>
    <cs:effectRef idx="3"/>
    <cs:fontRef idx="minor">
      <a:schemeClr val="tx1"/>
    </cs:fontRef>
    <cs:spPr>
      <a:ln w="9525" cap="rnd">
        <a:solidFill>
          <a:schemeClr val="phClr"/>
        </a:solidFill>
        <a:round/>
      </a:ln>
    </cs:spPr>
  </cs:dataPointWireframe>
  <cs:dataTable>
    <cs:lnRef idx="0"/>
    <cs:fillRef idx="0"/>
    <cs:effectRef idx="0"/>
    <cs:fontRef idx="minor">
      <a:schemeClr val="lt1">
        <a:lumMod val="85000"/>
      </a:schemeClr>
    </cs:fontRef>
    <cs:spPr>
      <a:ln w="9525">
        <a:solidFill>
          <a:schemeClr val="lt1">
            <a:lumMod val="95000"/>
            <a:alpha val="54000"/>
          </a:schemeClr>
        </a:solidFill>
      </a:ln>
    </cs:spPr>
    <cs:defRPr sz="900" kern="1200"/>
  </cs:dataTable>
  <cs:downBar>
    <cs:lnRef idx="0"/>
    <cs:fillRef idx="0"/>
    <cs:effectRef idx="0"/>
    <cs:fontRef idx="minor">
      <a:schemeClr val="tx1"/>
    </cs:fontRef>
    <cs:spPr>
      <a:solidFill>
        <a:schemeClr val="dk1">
          <a:lumMod val="75000"/>
          <a:lumOff val="25000"/>
        </a:schemeClr>
      </a:solidFill>
      <a:ln w="9525">
        <a:solidFill>
          <a:schemeClr val="lt1">
            <a:lumMod val="95000"/>
            <a:alpha val="54000"/>
          </a:schemeClr>
        </a:solidFill>
      </a:ln>
    </cs:spPr>
  </cs:downBar>
  <cs:dropLine>
    <cs:lnRef idx="0"/>
    <cs:fillRef idx="0"/>
    <cs:effectRef idx="0"/>
    <cs:fontRef idx="minor">
      <a:schemeClr val="tx1"/>
    </cs:fontRef>
    <cs:spPr>
      <a:ln w="9525">
        <a:solidFill>
          <a:schemeClr val="lt1">
            <a:lumMod val="95000"/>
            <a:alpha val="54000"/>
          </a:schemeClr>
        </a:solidFill>
        <a:prstDash val="dash"/>
      </a:ln>
    </cs:spPr>
  </cs:dropLine>
  <cs:errorBar>
    <cs:lnRef idx="0"/>
    <cs:fillRef idx="0"/>
    <cs:effectRef idx="0"/>
    <cs:fontRef idx="minor">
      <a:schemeClr val="tx1"/>
    </cs:fontRef>
    <cs:spPr>
      <a:ln w="9525" cap="flat" cmpd="sng" algn="ctr">
        <a:solidFill>
          <a:schemeClr val="lt1">
            <a:lumMod val="95000"/>
          </a:schemeClr>
        </a:solidFill>
        <a:round/>
      </a:ln>
    </cs:spPr>
  </cs:errorBar>
  <cs:floor>
    <cs:lnRef idx="0"/>
    <cs:fillRef idx="0"/>
    <cs:effectRef idx="0"/>
    <cs:fontRef idx="minor">
      <a:schemeClr val="tx1"/>
    </cs:fontRef>
  </cs:floor>
  <cs:gridlineMajor>
    <cs:lnRef idx="0"/>
    <cs:fillRef idx="0"/>
    <cs:effectRef idx="0"/>
    <cs:fontRef idx="minor">
      <a:schemeClr val="tx1"/>
    </cs:fontRef>
    <cs:spPr>
      <a:ln w="9525" cap="flat" cmpd="sng" algn="ctr">
        <a:solidFill>
          <a:schemeClr val="lt1">
            <a:lumMod val="95000"/>
            <a:alpha val="10000"/>
          </a:schemeClr>
        </a:solidFill>
        <a:round/>
      </a:ln>
    </cs:spPr>
  </cs:gridlineMajor>
  <cs:gridlineMinor>
    <cs:lnRef idx="0"/>
    <cs:fillRef idx="0"/>
    <cs:effectRef idx="0"/>
    <cs:fontRef idx="minor">
      <a:schemeClr val="tx1"/>
    </cs:fontRef>
    <cs:spPr>
      <a:ln>
        <a:solidFill>
          <a:schemeClr val="lt1">
            <a:lumMod val="95000"/>
            <a:alpha val="5000"/>
          </a:schemeClr>
        </a:solidFill>
      </a:ln>
    </cs:spPr>
  </cs:gridlineMinor>
  <cs:hiLoLine>
    <cs:lnRef idx="0"/>
    <cs:fillRef idx="0"/>
    <cs:effectRef idx="0"/>
    <cs:fontRef idx="minor">
      <a:schemeClr val="tx1"/>
    </cs:fontRef>
    <cs:spPr>
      <a:ln w="9525">
        <a:solidFill>
          <a:schemeClr val="lt1">
            <a:lumMod val="95000"/>
            <a:alpha val="54000"/>
          </a:schemeClr>
        </a:solidFill>
        <a:prstDash val="dash"/>
      </a:ln>
    </cs:spPr>
  </cs:hiLoLine>
  <cs:leaderLine>
    <cs:lnRef idx="0"/>
    <cs:fillRef idx="0"/>
    <cs:effectRef idx="0"/>
    <cs:fontRef idx="minor">
      <a:schemeClr val="tx1"/>
    </cs:fontRef>
    <cs:spPr>
      <a:ln w="9525">
        <a:solidFill>
          <a:schemeClr val="lt1">
            <a:lumMod val="95000"/>
            <a:alpha val="54000"/>
          </a:schemeClr>
        </a:solidFill>
      </a:ln>
    </cs:spPr>
  </cs:leaderLine>
  <cs:legend>
    <cs:lnRef idx="0"/>
    <cs:fillRef idx="0"/>
    <cs:effectRef idx="0"/>
    <cs:fontRef idx="minor">
      <a:schemeClr val="lt1">
        <a:lumMod val="85000"/>
      </a:schemeClr>
    </cs:fontRef>
    <cs:defRPr sz="900" kern="1200"/>
  </cs:legend>
  <cs:plotArea>
    <cs:lnRef idx="0"/>
    <cs:fillRef idx="0"/>
    <cs:effectRef idx="0"/>
    <cs:fontRef idx="minor">
      <a:schemeClr val="tx1"/>
    </cs:fontRef>
  </cs:plotArea>
  <cs:plotArea3D>
    <cs:lnRef idx="0"/>
    <cs:fillRef idx="0"/>
    <cs:effectRef idx="0"/>
    <cs:fontRef idx="minor">
      <a:schemeClr val="tx1"/>
    </cs:fontRef>
  </cs:plotArea3D>
  <cs:seriesAxis>
    <cs:lnRef idx="0"/>
    <cs:fillRef idx="0"/>
    <cs:effectRef idx="0"/>
    <cs:fontRef idx="minor">
      <a:schemeClr val="lt1">
        <a:lumMod val="85000"/>
      </a:schemeClr>
    </cs:fontRef>
    <cs:spPr>
      <a:ln w="12700" cap="flat" cmpd="sng" algn="ctr">
        <a:solidFill>
          <a:schemeClr val="lt1">
            <a:lumMod val="95000"/>
            <a:alpha val="54000"/>
          </a:schemeClr>
        </a:solidFill>
        <a:round/>
      </a:ln>
    </cs:spPr>
    <cs:defRPr sz="900" kern="1200"/>
  </cs:seriesAxis>
  <cs:seriesLine>
    <cs:lnRef idx="0"/>
    <cs:fillRef idx="0"/>
    <cs:effectRef idx="0"/>
    <cs:fontRef idx="minor">
      <a:schemeClr val="lt1"/>
    </cs:fontRef>
    <cs:spPr>
      <a:ln w="9525" cap="flat" cmpd="sng" algn="ctr">
        <a:solidFill>
          <a:schemeClr val="lt1">
            <a:lumMod val="95000"/>
            <a:alpha val="54000"/>
          </a:schemeClr>
        </a:solidFill>
        <a:round/>
      </a:ln>
    </cs:spPr>
  </cs:seriesLine>
  <cs:title>
    <cs:lnRef idx="0"/>
    <cs:fillRef idx="0"/>
    <cs:effectRef idx="0"/>
    <cs:fontRef idx="minor">
      <a:schemeClr val="lt1">
        <a:lumMod val="95000"/>
      </a:schemeClr>
    </cs:fontRef>
    <cs:defRPr sz="1600" b="1" kern="1200" spc="100" baseline="0">
      <a:effectLst>
        <a:outerShdw blurRad="50800" dist="38100" dir="5400000" algn="t" rotWithShape="0">
          <a:prstClr val="black">
            <a:alpha val="40000"/>
          </a:prstClr>
        </a:outerShdw>
      </a:effectLst>
    </cs:defRPr>
  </cs:title>
  <cs:trendline>
    <cs:lnRef idx="0">
      <cs:styleClr val="auto"/>
    </cs:lnRef>
    <cs:fillRef idx="0"/>
    <cs:effectRef idx="0"/>
    <cs:fontRef idx="minor">
      <a:schemeClr val="tx1"/>
    </cs:fontRef>
    <cs:spPr>
      <a:ln w="19050" cap="rnd">
        <a:solidFill>
          <a:schemeClr val="phClr"/>
        </a:solidFill>
      </a:ln>
    </cs:spPr>
  </cs:trendline>
  <cs:trendlineLabel>
    <cs:lnRef idx="0"/>
    <cs:fillRef idx="0"/>
    <cs:effectRef idx="0"/>
    <cs:fontRef idx="minor">
      <a:schemeClr val="lt1">
        <a:lumMod val="85000"/>
      </a:schemeClr>
    </cs:fontRef>
    <cs:defRPr sz="900" kern="1200"/>
  </cs:trendlineLabel>
  <cs:upBar>
    <cs:lnRef idx="0"/>
    <cs:fillRef idx="0"/>
    <cs:effectRef idx="0"/>
    <cs:fontRef idx="minor">
      <a:schemeClr val="tx1"/>
    </cs:fontRef>
    <cs:spPr>
      <a:solidFill>
        <a:schemeClr val="lt1"/>
      </a:solidFill>
      <a:ln w="9525">
        <a:solidFill>
          <a:schemeClr val="lt1">
            <a:lumMod val="95000"/>
            <a:alpha val="54000"/>
          </a:schemeClr>
        </a:solidFill>
      </a:ln>
    </cs:spPr>
  </cs:upBar>
  <cs:valueAxis>
    <cs:lnRef idx="0"/>
    <cs:fillRef idx="0"/>
    <cs:effectRef idx="0"/>
    <cs:fontRef idx="minor">
      <a:schemeClr val="lt1">
        <a:lumMod val="85000"/>
      </a:schemeClr>
    </cs:fontRef>
    <cs:defRPr sz="900" kern="1200"/>
  </cs:valueAxis>
  <cs:wall>
    <cs:lnRef idx="0"/>
    <cs:fillRef idx="0"/>
    <cs:effectRef idx="0"/>
    <cs:fontRef idx="minor">
      <a:schemeClr val="tx1"/>
    </cs:fontRef>
  </cs:wall>
</cs:chartStyle>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16.xml.rels><?xml version="1.0" encoding="UTF-8" standalone="yes"?>
<Relationships xmlns="http://schemas.openxmlformats.org/package/2006/relationships"><Relationship Id="rId3" Type="http://schemas.openxmlformats.org/officeDocument/2006/relationships/chart" Target="../charts/chart1.xml"/><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4</xdr:col>
      <xdr:colOff>499177</xdr:colOff>
      <xdr:row>0</xdr:row>
      <xdr:rowOff>318411</xdr:rowOff>
    </xdr:from>
    <xdr:ext cx="984250" cy="533400"/>
    <xdr:pic>
      <xdr:nvPicPr>
        <xdr:cNvPr id="2" name="Imagen 1" descr="C:\Users\Capitan\Downloads\WhatsApp Image 2022-04-20 at 2.36.35 PM (1).jpeg">
          <a:extLst>
            <a:ext uri="{FF2B5EF4-FFF2-40B4-BE49-F238E27FC236}">
              <a16:creationId xmlns:a16="http://schemas.microsoft.com/office/drawing/2014/main" id="{37CAF7E5-0695-5E46-B96C-FC3128E6EBF3}"/>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365532" y="318411"/>
          <a:ext cx="984250" cy="533400"/>
        </a:xfrm>
        <a:prstGeom prst="rect">
          <a:avLst/>
        </a:prstGeom>
        <a:noFill/>
        <a:ln>
          <a:noFill/>
        </a:ln>
      </xdr:spPr>
    </xdr:pic>
    <xdr:clientData/>
  </xdr:oneCellAnchor>
  <xdr:oneCellAnchor>
    <xdr:from>
      <xdr:col>4</xdr:col>
      <xdr:colOff>97366</xdr:colOff>
      <xdr:row>8</xdr:row>
      <xdr:rowOff>198966</xdr:rowOff>
    </xdr:from>
    <xdr:ext cx="984250" cy="533400"/>
    <xdr:pic>
      <xdr:nvPicPr>
        <xdr:cNvPr id="3" name="Imagen 2" descr="C:\Users\Capitan\Downloads\WhatsApp Image 2022-04-20 at 2.36.35 PM (1).jpeg">
          <a:extLst>
            <a:ext uri="{FF2B5EF4-FFF2-40B4-BE49-F238E27FC236}">
              <a16:creationId xmlns:a16="http://schemas.microsoft.com/office/drawing/2014/main" id="{F41F3B5F-89EF-A64D-92C1-3FAFA579E3D2}"/>
            </a:ext>
            <a:ext uri="{147F2762-F138-4A5C-976F-8EAC2B608ADB}">
              <a16:predDERef xmlns:a16="http://schemas.microsoft.com/office/drawing/2014/main" pred="{37CAF7E5-0695-5E46-B96C-FC3128E6EBF3}"/>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405033" y="3526366"/>
          <a:ext cx="984250" cy="533400"/>
        </a:xfrm>
        <a:prstGeom prst="rect">
          <a:avLst/>
        </a:prstGeom>
        <a:noFill/>
        <a:ln>
          <a:noFill/>
        </a:ln>
      </xdr:spPr>
    </xdr:pic>
    <xdr:clientData/>
  </xdr:oneCellAnchor>
  <xdr:oneCellAnchor>
    <xdr:from>
      <xdr:col>0</xdr:col>
      <xdr:colOff>416984</xdr:colOff>
      <xdr:row>0</xdr:row>
      <xdr:rowOff>336551</xdr:rowOff>
    </xdr:from>
    <xdr:ext cx="939800" cy="514350"/>
    <xdr:pic>
      <xdr:nvPicPr>
        <xdr:cNvPr id="4" name="Imagen 3" descr="Imagen que contiene Logotipo&#10;&#10;Descripción generada automáticamente">
          <a:extLst>
            <a:ext uri="{FF2B5EF4-FFF2-40B4-BE49-F238E27FC236}">
              <a16:creationId xmlns:a16="http://schemas.microsoft.com/office/drawing/2014/main" id="{DCDD9CA6-5C3F-634B-AA2D-AB639852953B}"/>
            </a:ext>
            <a:ext uri="{147F2762-F138-4A5C-976F-8EAC2B608ADB}">
              <a16:predDERef xmlns:a16="http://schemas.microsoft.com/office/drawing/2014/main" pred="{F41F3B5F-89EF-A64D-92C1-3FAFA579E3D2}"/>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16984" y="336551"/>
          <a:ext cx="939800" cy="514350"/>
        </a:xfrm>
        <a:prstGeom prst="rect">
          <a:avLst/>
        </a:prstGeom>
        <a:noFill/>
      </xdr:spPr>
    </xdr:pic>
    <xdr:clientData/>
  </xdr:oneCellAnchor>
  <xdr:oneCellAnchor>
    <xdr:from>
      <xdr:col>0</xdr:col>
      <xdr:colOff>338667</xdr:colOff>
      <xdr:row>8</xdr:row>
      <xdr:rowOff>264583</xdr:rowOff>
    </xdr:from>
    <xdr:ext cx="939800" cy="514350"/>
    <xdr:pic>
      <xdr:nvPicPr>
        <xdr:cNvPr id="5" name="Imagen 4" descr="Imagen que contiene Logotipo&#10;&#10;Descripción generada automáticamente">
          <a:extLst>
            <a:ext uri="{FF2B5EF4-FFF2-40B4-BE49-F238E27FC236}">
              <a16:creationId xmlns:a16="http://schemas.microsoft.com/office/drawing/2014/main" id="{14BF71FC-60E6-4E4C-9F94-33FA124ACE47}"/>
            </a:ext>
            <a:ext uri="{147F2762-F138-4A5C-976F-8EAC2B608ADB}">
              <a16:predDERef xmlns:a16="http://schemas.microsoft.com/office/drawing/2014/main" pred="{DCDD9CA6-5C3F-634B-AA2D-AB639852953B}"/>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38667" y="3591983"/>
          <a:ext cx="939800" cy="514350"/>
        </a:xfrm>
        <a:prstGeom prst="rect">
          <a:avLst/>
        </a:prstGeom>
        <a:noFill/>
      </xdr:spPr>
    </xdr:pic>
    <xdr:clientData/>
  </xdr:oneCellAnchor>
  <xdr:oneCellAnchor>
    <xdr:from>
      <xdr:col>4</xdr:col>
      <xdr:colOff>0</xdr:colOff>
      <xdr:row>16</xdr:row>
      <xdr:rowOff>383137</xdr:rowOff>
    </xdr:from>
    <xdr:ext cx="984250" cy="533400"/>
    <xdr:pic>
      <xdr:nvPicPr>
        <xdr:cNvPr id="6" name="Imagen 5" descr="C:\Users\Capitan\Downloads\WhatsApp Image 2022-04-20 at 2.36.35 PM (1).jpeg">
          <a:extLst>
            <a:ext uri="{FF2B5EF4-FFF2-40B4-BE49-F238E27FC236}">
              <a16:creationId xmlns:a16="http://schemas.microsoft.com/office/drawing/2014/main" id="{93885961-91E6-874A-AFCF-36D56A12BAB3}"/>
            </a:ext>
            <a:ext uri="{147F2762-F138-4A5C-976F-8EAC2B608ADB}">
              <a16:predDERef xmlns:a16="http://schemas.microsoft.com/office/drawing/2014/main" pred="{14BF71FC-60E6-4E4C-9F94-33FA124ACE47}"/>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196295" y="10727109"/>
          <a:ext cx="984250" cy="533400"/>
        </a:xfrm>
        <a:prstGeom prst="rect">
          <a:avLst/>
        </a:prstGeom>
        <a:noFill/>
        <a:ln>
          <a:noFill/>
        </a:ln>
      </xdr:spPr>
    </xdr:pic>
    <xdr:clientData/>
  </xdr:oneCellAnchor>
  <xdr:oneCellAnchor>
    <xdr:from>
      <xdr:col>0</xdr:col>
      <xdr:colOff>440286</xdr:colOff>
      <xdr:row>16</xdr:row>
      <xdr:rowOff>455182</xdr:rowOff>
    </xdr:from>
    <xdr:ext cx="939800" cy="514350"/>
    <xdr:pic>
      <xdr:nvPicPr>
        <xdr:cNvPr id="7" name="Imagen 6" descr="Imagen que contiene Logotipo&#10;&#10;Descripción generada automáticamente">
          <a:extLst>
            <a:ext uri="{FF2B5EF4-FFF2-40B4-BE49-F238E27FC236}">
              <a16:creationId xmlns:a16="http://schemas.microsoft.com/office/drawing/2014/main" id="{9174DBA5-BE43-6540-AF6D-9F0A5578AC1E}"/>
            </a:ext>
            <a:ext uri="{147F2762-F138-4A5C-976F-8EAC2B608ADB}">
              <a16:predDERef xmlns:a16="http://schemas.microsoft.com/office/drawing/2014/main" pred="{93885961-91E6-874A-AFCF-36D56A12BAB3}"/>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40286" y="10799154"/>
          <a:ext cx="939800" cy="514350"/>
        </a:xfrm>
        <a:prstGeom prst="rect">
          <a:avLst/>
        </a:prstGeom>
        <a:noFill/>
      </xdr:spPr>
    </xdr:pic>
    <xdr:clientData/>
  </xdr:oneCellAnchor>
  <xdr:oneCellAnchor>
    <xdr:from>
      <xdr:col>0</xdr:col>
      <xdr:colOff>429545</xdr:colOff>
      <xdr:row>32</xdr:row>
      <xdr:rowOff>538266</xdr:rowOff>
    </xdr:from>
    <xdr:ext cx="939800" cy="514350"/>
    <xdr:pic>
      <xdr:nvPicPr>
        <xdr:cNvPr id="8" name="Imagen 7" descr="Imagen que contiene Logotipo&#10;&#10;Descripción generada automáticamente">
          <a:extLst>
            <a:ext uri="{FF2B5EF4-FFF2-40B4-BE49-F238E27FC236}">
              <a16:creationId xmlns:a16="http://schemas.microsoft.com/office/drawing/2014/main" id="{DE6F38E2-8D86-4346-B7EB-3A33780C6BC1}"/>
            </a:ext>
            <a:ext uri="{147F2762-F138-4A5C-976F-8EAC2B608ADB}">
              <a16:predDERef xmlns:a16="http://schemas.microsoft.com/office/drawing/2014/main" pred="{9174DBA5-BE43-6540-AF6D-9F0A5578AC1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29545" y="23036257"/>
          <a:ext cx="939800" cy="514350"/>
        </a:xfrm>
        <a:prstGeom prst="rect">
          <a:avLst/>
        </a:prstGeom>
        <a:noFill/>
      </xdr:spPr>
    </xdr:pic>
    <xdr:clientData/>
  </xdr:oneCellAnchor>
  <xdr:oneCellAnchor>
    <xdr:from>
      <xdr:col>0</xdr:col>
      <xdr:colOff>467348</xdr:colOff>
      <xdr:row>24</xdr:row>
      <xdr:rowOff>395837</xdr:rowOff>
    </xdr:from>
    <xdr:ext cx="939800" cy="514350"/>
    <xdr:pic>
      <xdr:nvPicPr>
        <xdr:cNvPr id="9" name="Imagen 8" descr="Imagen que contiene Logotipo&#10;&#10;Descripción generada automáticamente">
          <a:extLst>
            <a:ext uri="{FF2B5EF4-FFF2-40B4-BE49-F238E27FC236}">
              <a16:creationId xmlns:a16="http://schemas.microsoft.com/office/drawing/2014/main" id="{BC3C53B8-3ED3-0E41-99A1-E7330560F299}"/>
            </a:ext>
            <a:ext uri="{147F2762-F138-4A5C-976F-8EAC2B608ADB}">
              <a16:predDERef xmlns:a16="http://schemas.microsoft.com/office/drawing/2014/main" pred="{DE6F38E2-8D86-4346-B7EB-3A33780C6BC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67348" y="9641912"/>
          <a:ext cx="939800" cy="514350"/>
        </a:xfrm>
        <a:prstGeom prst="rect">
          <a:avLst/>
        </a:prstGeom>
        <a:noFill/>
      </xdr:spPr>
    </xdr:pic>
    <xdr:clientData/>
  </xdr:oneCellAnchor>
  <xdr:oneCellAnchor>
    <xdr:from>
      <xdr:col>4</xdr:col>
      <xdr:colOff>581588</xdr:colOff>
      <xdr:row>24</xdr:row>
      <xdr:rowOff>430613</xdr:rowOff>
    </xdr:from>
    <xdr:ext cx="984250" cy="533400"/>
    <xdr:pic>
      <xdr:nvPicPr>
        <xdr:cNvPr id="10" name="Imagen 9" descr="C:\Users\Capitan\Downloads\WhatsApp Image 2022-04-20 at 2.36.35 PM (1).jpeg">
          <a:extLst>
            <a:ext uri="{FF2B5EF4-FFF2-40B4-BE49-F238E27FC236}">
              <a16:creationId xmlns:a16="http://schemas.microsoft.com/office/drawing/2014/main" id="{99C76666-F20B-F84B-ABEC-77F539178260}"/>
            </a:ext>
            <a:ext uri="{147F2762-F138-4A5C-976F-8EAC2B608ADB}">
              <a16:predDERef xmlns:a16="http://schemas.microsoft.com/office/drawing/2014/main" pred="{BC3C53B8-3ED3-0E41-99A1-E7330560F299}"/>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47943" y="9676688"/>
          <a:ext cx="984250" cy="533400"/>
        </a:xfrm>
        <a:prstGeom prst="rect">
          <a:avLst/>
        </a:prstGeom>
        <a:noFill/>
        <a:ln>
          <a:noFill/>
        </a:ln>
      </xdr:spPr>
    </xdr:pic>
    <xdr:clientData/>
  </xdr:oneCellAnchor>
  <xdr:oneCellAnchor>
    <xdr:from>
      <xdr:col>4</xdr:col>
      <xdr:colOff>593</xdr:colOff>
      <xdr:row>32</xdr:row>
      <xdr:rowOff>544617</xdr:rowOff>
    </xdr:from>
    <xdr:ext cx="984250" cy="533400"/>
    <xdr:pic>
      <xdr:nvPicPr>
        <xdr:cNvPr id="11" name="Imagen 10" descr="C:\Users\Capitan\Downloads\WhatsApp Image 2022-04-20 at 2.36.35 PM (1).jpeg">
          <a:extLst>
            <a:ext uri="{FF2B5EF4-FFF2-40B4-BE49-F238E27FC236}">
              <a16:creationId xmlns:a16="http://schemas.microsoft.com/office/drawing/2014/main" id="{13C7EE84-4CEE-DD45-A970-DDC9A9F1868C}"/>
            </a:ext>
            <a:ext uri="{147F2762-F138-4A5C-976F-8EAC2B608ADB}">
              <a16:predDERef xmlns:a16="http://schemas.microsoft.com/office/drawing/2014/main" pred="{99C76666-F20B-F84B-ABEC-77F53917826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314986" y="23042608"/>
          <a:ext cx="984250" cy="533400"/>
        </a:xfrm>
        <a:prstGeom prst="rect">
          <a:avLst/>
        </a:prstGeom>
        <a:noFill/>
        <a:ln>
          <a:noFill/>
        </a:ln>
      </xdr:spPr>
    </xdr:pic>
    <xdr:clientData/>
  </xdr:oneCellAnchor>
</xdr:wsDr>
</file>

<file path=xl/drawings/drawing2.xml><?xml version="1.0" encoding="utf-8"?>
<xdr:wsDr xmlns:xdr="http://schemas.openxmlformats.org/drawingml/2006/spreadsheetDrawing" xmlns:a="http://schemas.openxmlformats.org/drawingml/2006/main">
  <xdr:oneCellAnchor>
    <xdr:from>
      <xdr:col>4</xdr:col>
      <xdr:colOff>253643</xdr:colOff>
      <xdr:row>0</xdr:row>
      <xdr:rowOff>259144</xdr:rowOff>
    </xdr:from>
    <xdr:ext cx="984250" cy="533400"/>
    <xdr:pic>
      <xdr:nvPicPr>
        <xdr:cNvPr id="2" name="Imagen 1" descr="C:\Users\Capitan\Downloads\WhatsApp Image 2022-04-20 at 2.36.35 PM (1).jpeg">
          <a:extLst>
            <a:ext uri="{FF2B5EF4-FFF2-40B4-BE49-F238E27FC236}">
              <a16:creationId xmlns:a16="http://schemas.microsoft.com/office/drawing/2014/main" id="{239D7946-614D-CD41-881B-88456472E81B}"/>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20476" y="259144"/>
          <a:ext cx="984250" cy="533400"/>
        </a:xfrm>
        <a:prstGeom prst="rect">
          <a:avLst/>
        </a:prstGeom>
        <a:noFill/>
        <a:ln>
          <a:noFill/>
        </a:ln>
      </xdr:spPr>
    </xdr:pic>
    <xdr:clientData/>
  </xdr:oneCellAnchor>
  <xdr:oneCellAnchor>
    <xdr:from>
      <xdr:col>4</xdr:col>
      <xdr:colOff>266699</xdr:colOff>
      <xdr:row>8</xdr:row>
      <xdr:rowOff>215900</xdr:rowOff>
    </xdr:from>
    <xdr:ext cx="984250" cy="533400"/>
    <xdr:pic>
      <xdr:nvPicPr>
        <xdr:cNvPr id="3" name="Imagen 2" descr="C:\Users\Capitan\Downloads\WhatsApp Image 2022-04-20 at 2.36.35 PM (1).jpeg">
          <a:extLst>
            <a:ext uri="{FF2B5EF4-FFF2-40B4-BE49-F238E27FC236}">
              <a16:creationId xmlns:a16="http://schemas.microsoft.com/office/drawing/2014/main" id="{0287CE98-EC8E-D644-9569-1E7C2D409F34}"/>
            </a:ext>
            <a:ext uri="{147F2762-F138-4A5C-976F-8EAC2B608ADB}">
              <a16:predDERef xmlns:a16="http://schemas.microsoft.com/office/drawing/2014/main" pred="{239D7946-614D-CD41-881B-88456472E81B}"/>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33532" y="2798233"/>
          <a:ext cx="984250" cy="533400"/>
        </a:xfrm>
        <a:prstGeom prst="rect">
          <a:avLst/>
        </a:prstGeom>
        <a:noFill/>
        <a:ln>
          <a:noFill/>
        </a:ln>
      </xdr:spPr>
    </xdr:pic>
    <xdr:clientData/>
  </xdr:oneCellAnchor>
  <xdr:oneCellAnchor>
    <xdr:from>
      <xdr:col>0</xdr:col>
      <xdr:colOff>467784</xdr:colOff>
      <xdr:row>0</xdr:row>
      <xdr:rowOff>302684</xdr:rowOff>
    </xdr:from>
    <xdr:ext cx="939800" cy="514350"/>
    <xdr:pic>
      <xdr:nvPicPr>
        <xdr:cNvPr id="4" name="Imagen 3" descr="Imagen que contiene Logotipo&#10;&#10;Descripción generada automáticamente">
          <a:extLst>
            <a:ext uri="{FF2B5EF4-FFF2-40B4-BE49-F238E27FC236}">
              <a16:creationId xmlns:a16="http://schemas.microsoft.com/office/drawing/2014/main" id="{2F8DA5CD-39D3-F04B-972E-846E3CC8D5C4}"/>
            </a:ext>
            <a:ext uri="{147F2762-F138-4A5C-976F-8EAC2B608ADB}">
              <a16:predDERef xmlns:a16="http://schemas.microsoft.com/office/drawing/2014/main" pred="{0287CE98-EC8E-D644-9569-1E7C2D409F34}"/>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67784" y="302684"/>
          <a:ext cx="939800" cy="514350"/>
        </a:xfrm>
        <a:prstGeom prst="rect">
          <a:avLst/>
        </a:prstGeom>
        <a:noFill/>
      </xdr:spPr>
    </xdr:pic>
    <xdr:clientData/>
  </xdr:oneCellAnchor>
  <xdr:oneCellAnchor>
    <xdr:from>
      <xdr:col>0</xdr:col>
      <xdr:colOff>567267</xdr:colOff>
      <xdr:row>8</xdr:row>
      <xdr:rowOff>205317</xdr:rowOff>
    </xdr:from>
    <xdr:ext cx="939800" cy="514350"/>
    <xdr:pic>
      <xdr:nvPicPr>
        <xdr:cNvPr id="5" name="Imagen 4" descr="Imagen que contiene Logotipo&#10;&#10;Descripción generada automáticamente">
          <a:extLst>
            <a:ext uri="{FF2B5EF4-FFF2-40B4-BE49-F238E27FC236}">
              <a16:creationId xmlns:a16="http://schemas.microsoft.com/office/drawing/2014/main" id="{F93D1B38-4863-604B-A65F-909B25B5942C}"/>
            </a:ext>
            <a:ext uri="{147F2762-F138-4A5C-976F-8EAC2B608ADB}">
              <a16:predDERef xmlns:a16="http://schemas.microsoft.com/office/drawing/2014/main" pred="{2F8DA5CD-39D3-F04B-972E-846E3CC8D5C4}"/>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67267" y="3075517"/>
          <a:ext cx="939800" cy="514350"/>
        </a:xfrm>
        <a:prstGeom prst="rect">
          <a:avLst/>
        </a:prstGeom>
        <a:noFill/>
      </xdr:spPr>
    </xdr:pic>
    <xdr:clientData/>
  </xdr:oneCellAnchor>
  <xdr:oneCellAnchor>
    <xdr:from>
      <xdr:col>4</xdr:col>
      <xdr:colOff>364067</xdr:colOff>
      <xdr:row>16</xdr:row>
      <xdr:rowOff>315403</xdr:rowOff>
    </xdr:from>
    <xdr:ext cx="984250" cy="533400"/>
    <xdr:pic>
      <xdr:nvPicPr>
        <xdr:cNvPr id="6" name="Imagen 5" descr="C:\Users\Capitan\Downloads\WhatsApp Image 2022-04-20 at 2.36.35 PM (1).jpeg">
          <a:extLst>
            <a:ext uri="{FF2B5EF4-FFF2-40B4-BE49-F238E27FC236}">
              <a16:creationId xmlns:a16="http://schemas.microsoft.com/office/drawing/2014/main" id="{3B81C694-573A-2044-B187-57F5E311C164}"/>
            </a:ext>
            <a:ext uri="{147F2762-F138-4A5C-976F-8EAC2B608ADB}">
              <a16:predDERef xmlns:a16="http://schemas.microsoft.com/office/drawing/2014/main" pred="{F93D1B38-4863-604B-A65F-909B25B5942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30900" y="5475836"/>
          <a:ext cx="984250" cy="533400"/>
        </a:xfrm>
        <a:prstGeom prst="rect">
          <a:avLst/>
        </a:prstGeom>
        <a:noFill/>
        <a:ln>
          <a:noFill/>
        </a:ln>
      </xdr:spPr>
    </xdr:pic>
    <xdr:clientData/>
  </xdr:oneCellAnchor>
  <xdr:oneCellAnchor>
    <xdr:from>
      <xdr:col>0</xdr:col>
      <xdr:colOff>550352</xdr:colOff>
      <xdr:row>16</xdr:row>
      <xdr:rowOff>328182</xdr:rowOff>
    </xdr:from>
    <xdr:ext cx="939800" cy="514350"/>
    <xdr:pic>
      <xdr:nvPicPr>
        <xdr:cNvPr id="7" name="Imagen 6" descr="Imagen que contiene Logotipo&#10;&#10;Descripción generada automáticamente">
          <a:extLst>
            <a:ext uri="{FF2B5EF4-FFF2-40B4-BE49-F238E27FC236}">
              <a16:creationId xmlns:a16="http://schemas.microsoft.com/office/drawing/2014/main" id="{16C9E12B-2866-3B47-A31A-DF231D73120D}"/>
            </a:ext>
            <a:ext uri="{147F2762-F138-4A5C-976F-8EAC2B608ADB}">
              <a16:predDERef xmlns:a16="http://schemas.microsoft.com/office/drawing/2014/main" pred="{3B81C694-573A-2044-B187-57F5E311C164}"/>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50352" y="6064349"/>
          <a:ext cx="939800" cy="514350"/>
        </a:xfrm>
        <a:prstGeom prst="rect">
          <a:avLst/>
        </a:prstGeom>
        <a:noFill/>
      </xdr:spPr>
    </xdr:pic>
    <xdr:clientData/>
  </xdr:oneCellAnchor>
  <xdr:oneCellAnchor>
    <xdr:from>
      <xdr:col>0</xdr:col>
      <xdr:colOff>458881</xdr:colOff>
      <xdr:row>24</xdr:row>
      <xdr:rowOff>124904</xdr:rowOff>
    </xdr:from>
    <xdr:ext cx="939800" cy="514350"/>
    <xdr:pic>
      <xdr:nvPicPr>
        <xdr:cNvPr id="9" name="Imagen 8" descr="Imagen que contiene Logotipo&#10;&#10;Descripción generada automáticamente">
          <a:extLst>
            <a:ext uri="{FF2B5EF4-FFF2-40B4-BE49-F238E27FC236}">
              <a16:creationId xmlns:a16="http://schemas.microsoft.com/office/drawing/2014/main" id="{E3EB5E78-3765-8749-90EF-FC30794D45FF}"/>
            </a:ext>
            <a:ext uri="{147F2762-F138-4A5C-976F-8EAC2B608ADB}">
              <a16:predDERef xmlns:a16="http://schemas.microsoft.com/office/drawing/2014/main" pred="{D39AF8D0-3848-1745-BEE6-66AC8A817F4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58881" y="8904837"/>
          <a:ext cx="939800" cy="514350"/>
        </a:xfrm>
        <a:prstGeom prst="rect">
          <a:avLst/>
        </a:prstGeom>
        <a:noFill/>
      </xdr:spPr>
    </xdr:pic>
    <xdr:clientData/>
  </xdr:oneCellAnchor>
  <xdr:oneCellAnchor>
    <xdr:from>
      <xdr:col>4</xdr:col>
      <xdr:colOff>319121</xdr:colOff>
      <xdr:row>24</xdr:row>
      <xdr:rowOff>159680</xdr:rowOff>
    </xdr:from>
    <xdr:ext cx="984250" cy="533400"/>
    <xdr:pic>
      <xdr:nvPicPr>
        <xdr:cNvPr id="10" name="Imagen 9" descr="C:\Users\Capitan\Downloads\WhatsApp Image 2022-04-20 at 2.36.35 PM (1).jpeg">
          <a:extLst>
            <a:ext uri="{FF2B5EF4-FFF2-40B4-BE49-F238E27FC236}">
              <a16:creationId xmlns:a16="http://schemas.microsoft.com/office/drawing/2014/main" id="{A294A01C-D411-C34D-B4D8-AFE8434F3952}"/>
            </a:ext>
            <a:ext uri="{147F2762-F138-4A5C-976F-8EAC2B608ADB}">
              <a16:predDERef xmlns:a16="http://schemas.microsoft.com/office/drawing/2014/main" pred="{E3EB5E78-3765-8749-90EF-FC30794D45FF}"/>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85954" y="8939613"/>
          <a:ext cx="984250" cy="533400"/>
        </a:xfrm>
        <a:prstGeom prst="rect">
          <a:avLst/>
        </a:prstGeom>
        <a:noFill/>
        <a:ln>
          <a:noFill/>
        </a:ln>
      </xdr:spPr>
    </xdr:pic>
    <xdr:clientData/>
  </xdr:oneCellAnchor>
</xdr:wsDr>
</file>

<file path=xl/drawings/drawing3.xml><?xml version="1.0" encoding="utf-8"?>
<xdr:wsDr xmlns:xdr="http://schemas.openxmlformats.org/drawingml/2006/spreadsheetDrawing" xmlns:a="http://schemas.openxmlformats.org/drawingml/2006/main">
  <xdr:oneCellAnchor>
    <xdr:from>
      <xdr:col>4</xdr:col>
      <xdr:colOff>253643</xdr:colOff>
      <xdr:row>0</xdr:row>
      <xdr:rowOff>208344</xdr:rowOff>
    </xdr:from>
    <xdr:ext cx="984250" cy="533400"/>
    <xdr:pic>
      <xdr:nvPicPr>
        <xdr:cNvPr id="2" name="Imagen 1" descr="C:\Users\Capitan\Downloads\WhatsApp Image 2022-04-20 at 2.36.35 PM (1).jpeg">
          <a:extLst>
            <a:ext uri="{FF2B5EF4-FFF2-40B4-BE49-F238E27FC236}">
              <a16:creationId xmlns:a16="http://schemas.microsoft.com/office/drawing/2014/main" id="{A3B2D7BA-0B61-3549-A524-136F727B6DE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74576" y="208344"/>
          <a:ext cx="984250" cy="533400"/>
        </a:xfrm>
        <a:prstGeom prst="rect">
          <a:avLst/>
        </a:prstGeom>
        <a:noFill/>
        <a:ln>
          <a:noFill/>
        </a:ln>
      </xdr:spPr>
    </xdr:pic>
    <xdr:clientData/>
  </xdr:oneCellAnchor>
  <xdr:oneCellAnchor>
    <xdr:from>
      <xdr:col>4</xdr:col>
      <xdr:colOff>300566</xdr:colOff>
      <xdr:row>8</xdr:row>
      <xdr:rowOff>300567</xdr:rowOff>
    </xdr:from>
    <xdr:ext cx="984250" cy="533400"/>
    <xdr:pic>
      <xdr:nvPicPr>
        <xdr:cNvPr id="3" name="Imagen 2" descr="C:\Users\Capitan\Downloads\WhatsApp Image 2022-04-20 at 2.36.35 PM (1).jpeg">
          <a:extLst>
            <a:ext uri="{FF2B5EF4-FFF2-40B4-BE49-F238E27FC236}">
              <a16:creationId xmlns:a16="http://schemas.microsoft.com/office/drawing/2014/main" id="{9DF28731-E2BC-464C-BDDF-B03D2D79111B}"/>
            </a:ext>
            <a:ext uri="{147F2762-F138-4A5C-976F-8EAC2B608ADB}">
              <a16:predDERef xmlns:a16="http://schemas.microsoft.com/office/drawing/2014/main" pred="{A3B2D7BA-0B61-3549-A524-136F727B6DE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21499" y="3221567"/>
          <a:ext cx="984250" cy="533400"/>
        </a:xfrm>
        <a:prstGeom prst="rect">
          <a:avLst/>
        </a:prstGeom>
        <a:noFill/>
        <a:ln>
          <a:noFill/>
        </a:ln>
      </xdr:spPr>
    </xdr:pic>
    <xdr:clientData/>
  </xdr:oneCellAnchor>
  <xdr:oneCellAnchor>
    <xdr:from>
      <xdr:col>0</xdr:col>
      <xdr:colOff>501651</xdr:colOff>
      <xdr:row>0</xdr:row>
      <xdr:rowOff>234951</xdr:rowOff>
    </xdr:from>
    <xdr:ext cx="939800" cy="514350"/>
    <xdr:pic>
      <xdr:nvPicPr>
        <xdr:cNvPr id="4" name="Imagen 3" descr="Imagen que contiene Logotipo&#10;&#10;Descripción generada automáticamente">
          <a:extLst>
            <a:ext uri="{FF2B5EF4-FFF2-40B4-BE49-F238E27FC236}">
              <a16:creationId xmlns:a16="http://schemas.microsoft.com/office/drawing/2014/main" id="{7868AD19-AC12-4C49-B9CE-FBDB23BADFBA}"/>
            </a:ext>
            <a:ext uri="{147F2762-F138-4A5C-976F-8EAC2B608ADB}">
              <a16:predDERef xmlns:a16="http://schemas.microsoft.com/office/drawing/2014/main" pred="{9DF28731-E2BC-464C-BDDF-B03D2D79111B}"/>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01651" y="234951"/>
          <a:ext cx="939800" cy="514350"/>
        </a:xfrm>
        <a:prstGeom prst="rect">
          <a:avLst/>
        </a:prstGeom>
        <a:noFill/>
      </xdr:spPr>
    </xdr:pic>
    <xdr:clientData/>
  </xdr:oneCellAnchor>
  <xdr:oneCellAnchor>
    <xdr:from>
      <xdr:col>0</xdr:col>
      <xdr:colOff>601134</xdr:colOff>
      <xdr:row>8</xdr:row>
      <xdr:rowOff>332317</xdr:rowOff>
    </xdr:from>
    <xdr:ext cx="939800" cy="514350"/>
    <xdr:pic>
      <xdr:nvPicPr>
        <xdr:cNvPr id="5" name="Imagen 4" descr="Imagen que contiene Logotipo&#10;&#10;Descripción generada automáticamente">
          <a:extLst>
            <a:ext uri="{FF2B5EF4-FFF2-40B4-BE49-F238E27FC236}">
              <a16:creationId xmlns:a16="http://schemas.microsoft.com/office/drawing/2014/main" id="{C0F1DACA-DC0E-D34B-9043-212EC4B42073}"/>
            </a:ext>
            <a:ext uri="{147F2762-F138-4A5C-976F-8EAC2B608ADB}">
              <a16:predDERef xmlns:a16="http://schemas.microsoft.com/office/drawing/2014/main" pred="{7868AD19-AC12-4C49-B9CE-FBDB23BADFB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601134" y="3253317"/>
          <a:ext cx="939800" cy="514350"/>
        </a:xfrm>
        <a:prstGeom prst="rect">
          <a:avLst/>
        </a:prstGeom>
        <a:noFill/>
      </xdr:spPr>
    </xdr:pic>
    <xdr:clientData/>
  </xdr:oneCellAnchor>
  <xdr:oneCellAnchor>
    <xdr:from>
      <xdr:col>4</xdr:col>
      <xdr:colOff>76201</xdr:colOff>
      <xdr:row>16</xdr:row>
      <xdr:rowOff>408536</xdr:rowOff>
    </xdr:from>
    <xdr:ext cx="984250" cy="533400"/>
    <xdr:pic>
      <xdr:nvPicPr>
        <xdr:cNvPr id="6" name="Imagen 5" descr="C:\Users\Capitan\Downloads\WhatsApp Image 2022-04-20 at 2.36.35 PM (1).jpeg">
          <a:extLst>
            <a:ext uri="{FF2B5EF4-FFF2-40B4-BE49-F238E27FC236}">
              <a16:creationId xmlns:a16="http://schemas.microsoft.com/office/drawing/2014/main" id="{49EEAF23-667D-7340-870E-ECAF2C825E10}"/>
            </a:ext>
            <a:ext uri="{147F2762-F138-4A5C-976F-8EAC2B608ADB}">
              <a16:predDERef xmlns:a16="http://schemas.microsoft.com/office/drawing/2014/main" pred="{C0F1DACA-DC0E-D34B-9043-212EC4B42073}"/>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697134" y="6381769"/>
          <a:ext cx="984250" cy="533400"/>
        </a:xfrm>
        <a:prstGeom prst="rect">
          <a:avLst/>
        </a:prstGeom>
        <a:noFill/>
        <a:ln>
          <a:noFill/>
        </a:ln>
      </xdr:spPr>
    </xdr:pic>
    <xdr:clientData/>
  </xdr:oneCellAnchor>
  <xdr:oneCellAnchor>
    <xdr:from>
      <xdr:col>0</xdr:col>
      <xdr:colOff>533419</xdr:colOff>
      <xdr:row>16</xdr:row>
      <xdr:rowOff>429782</xdr:rowOff>
    </xdr:from>
    <xdr:ext cx="939800" cy="514350"/>
    <xdr:pic>
      <xdr:nvPicPr>
        <xdr:cNvPr id="7" name="Imagen 6" descr="Imagen que contiene Logotipo&#10;&#10;Descripción generada automáticamente">
          <a:extLst>
            <a:ext uri="{FF2B5EF4-FFF2-40B4-BE49-F238E27FC236}">
              <a16:creationId xmlns:a16="http://schemas.microsoft.com/office/drawing/2014/main" id="{FE28C27D-0638-5846-849C-8CA32893A9C3}"/>
            </a:ext>
            <a:ext uri="{147F2762-F138-4A5C-976F-8EAC2B608ADB}">
              <a16:predDERef xmlns:a16="http://schemas.microsoft.com/office/drawing/2014/main" pred="{49EEAF23-667D-7340-870E-ECAF2C825E1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33419" y="6403015"/>
          <a:ext cx="939800" cy="514350"/>
        </a:xfrm>
        <a:prstGeom prst="rect">
          <a:avLst/>
        </a:prstGeom>
        <a:noFill/>
      </xdr:spPr>
    </xdr:pic>
    <xdr:clientData/>
  </xdr:oneCellAnchor>
  <xdr:oneCellAnchor>
    <xdr:from>
      <xdr:col>0</xdr:col>
      <xdr:colOff>441947</xdr:colOff>
      <xdr:row>24</xdr:row>
      <xdr:rowOff>294237</xdr:rowOff>
    </xdr:from>
    <xdr:ext cx="939800" cy="514350"/>
    <xdr:pic>
      <xdr:nvPicPr>
        <xdr:cNvPr id="8" name="Imagen 7" descr="Imagen que contiene Logotipo&#10;&#10;Descripción generada automáticamente">
          <a:extLst>
            <a:ext uri="{FF2B5EF4-FFF2-40B4-BE49-F238E27FC236}">
              <a16:creationId xmlns:a16="http://schemas.microsoft.com/office/drawing/2014/main" id="{1BEFBCF0-B636-3249-8CC4-72D4AA5134CD}"/>
            </a:ext>
            <a:ext uri="{147F2762-F138-4A5C-976F-8EAC2B608ADB}">
              <a16:predDERef xmlns:a16="http://schemas.microsoft.com/office/drawing/2014/main" pred="{FE28C27D-0638-5846-849C-8CA32893A9C3}"/>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41947" y="9463637"/>
          <a:ext cx="939800" cy="514350"/>
        </a:xfrm>
        <a:prstGeom prst="rect">
          <a:avLst/>
        </a:prstGeom>
        <a:noFill/>
      </xdr:spPr>
    </xdr:pic>
    <xdr:clientData/>
  </xdr:oneCellAnchor>
  <xdr:oneCellAnchor>
    <xdr:from>
      <xdr:col>4</xdr:col>
      <xdr:colOff>158254</xdr:colOff>
      <xdr:row>24</xdr:row>
      <xdr:rowOff>303613</xdr:rowOff>
    </xdr:from>
    <xdr:ext cx="984250" cy="533400"/>
    <xdr:pic>
      <xdr:nvPicPr>
        <xdr:cNvPr id="9" name="Imagen 8" descr="C:\Users\Capitan\Downloads\WhatsApp Image 2022-04-20 at 2.36.35 PM (1).jpeg">
          <a:extLst>
            <a:ext uri="{FF2B5EF4-FFF2-40B4-BE49-F238E27FC236}">
              <a16:creationId xmlns:a16="http://schemas.microsoft.com/office/drawing/2014/main" id="{256FB141-1D42-2445-B44D-112E5DEE80AC}"/>
            </a:ext>
            <a:ext uri="{147F2762-F138-4A5C-976F-8EAC2B608ADB}">
              <a16:predDERef xmlns:a16="http://schemas.microsoft.com/office/drawing/2014/main" pred="{1BEFBCF0-B636-3249-8CC4-72D4AA5134CD}"/>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779187" y="9473013"/>
          <a:ext cx="984250" cy="533400"/>
        </a:xfrm>
        <a:prstGeom prst="rect">
          <a:avLst/>
        </a:prstGeom>
        <a:noFill/>
        <a:ln>
          <a:noFill/>
        </a:ln>
      </xdr:spPr>
    </xdr:pic>
    <xdr:clientData/>
  </xdr:oneCellAnchor>
</xdr:wsDr>
</file>

<file path=xl/drawings/drawing4.xml><?xml version="1.0" encoding="utf-8"?>
<xdr:wsDr xmlns:xdr="http://schemas.openxmlformats.org/drawingml/2006/spreadsheetDrawing" xmlns:a="http://schemas.openxmlformats.org/drawingml/2006/main">
  <xdr:oneCellAnchor>
    <xdr:from>
      <xdr:col>4</xdr:col>
      <xdr:colOff>566910</xdr:colOff>
      <xdr:row>0</xdr:row>
      <xdr:rowOff>242210</xdr:rowOff>
    </xdr:from>
    <xdr:ext cx="984250" cy="533400"/>
    <xdr:pic>
      <xdr:nvPicPr>
        <xdr:cNvPr id="2" name="Imagen 1" descr="C:\Users\Capitan\Downloads\WhatsApp Image 2022-04-20 at 2.36.35 PM (1).jpeg">
          <a:extLst>
            <a:ext uri="{FF2B5EF4-FFF2-40B4-BE49-F238E27FC236}">
              <a16:creationId xmlns:a16="http://schemas.microsoft.com/office/drawing/2014/main" id="{351AB6CD-8E8A-A54C-B8BF-EDF56D40BA0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90943" y="242210"/>
          <a:ext cx="984250" cy="533400"/>
        </a:xfrm>
        <a:prstGeom prst="rect">
          <a:avLst/>
        </a:prstGeom>
        <a:noFill/>
        <a:ln>
          <a:noFill/>
        </a:ln>
      </xdr:spPr>
    </xdr:pic>
    <xdr:clientData/>
  </xdr:oneCellAnchor>
  <xdr:oneCellAnchor>
    <xdr:from>
      <xdr:col>4</xdr:col>
      <xdr:colOff>529166</xdr:colOff>
      <xdr:row>8</xdr:row>
      <xdr:rowOff>283633</xdr:rowOff>
    </xdr:from>
    <xdr:ext cx="984250" cy="533400"/>
    <xdr:pic>
      <xdr:nvPicPr>
        <xdr:cNvPr id="3" name="Imagen 2" descr="C:\Users\Capitan\Downloads\WhatsApp Image 2022-04-20 at 2.36.35 PM (1).jpeg">
          <a:extLst>
            <a:ext uri="{FF2B5EF4-FFF2-40B4-BE49-F238E27FC236}">
              <a16:creationId xmlns:a16="http://schemas.microsoft.com/office/drawing/2014/main" id="{665A9A0F-1934-D34D-8C46-F92E4723466C}"/>
            </a:ext>
            <a:ext uri="{147F2762-F138-4A5C-976F-8EAC2B608ADB}">
              <a16:predDERef xmlns:a16="http://schemas.microsoft.com/office/drawing/2014/main" pred="{351AB6CD-8E8A-A54C-B8BF-EDF56D40BA0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3199" y="3242733"/>
          <a:ext cx="984250" cy="533400"/>
        </a:xfrm>
        <a:prstGeom prst="rect">
          <a:avLst/>
        </a:prstGeom>
        <a:noFill/>
        <a:ln>
          <a:noFill/>
        </a:ln>
      </xdr:spPr>
    </xdr:pic>
    <xdr:clientData/>
  </xdr:oneCellAnchor>
  <xdr:oneCellAnchor>
    <xdr:from>
      <xdr:col>0</xdr:col>
      <xdr:colOff>400051</xdr:colOff>
      <xdr:row>0</xdr:row>
      <xdr:rowOff>209551</xdr:rowOff>
    </xdr:from>
    <xdr:ext cx="939800" cy="514350"/>
    <xdr:pic>
      <xdr:nvPicPr>
        <xdr:cNvPr id="4" name="Imagen 3" descr="Imagen que contiene Logotipo&#10;&#10;Descripción generada automáticamente">
          <a:extLst>
            <a:ext uri="{FF2B5EF4-FFF2-40B4-BE49-F238E27FC236}">
              <a16:creationId xmlns:a16="http://schemas.microsoft.com/office/drawing/2014/main" id="{568BCF39-6137-F741-94FE-DD1D58F6D00F}"/>
            </a:ext>
            <a:ext uri="{147F2762-F138-4A5C-976F-8EAC2B608ADB}">
              <a16:predDERef xmlns:a16="http://schemas.microsoft.com/office/drawing/2014/main" pred="{665A9A0F-1934-D34D-8C46-F92E4723466C}"/>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00051" y="209551"/>
          <a:ext cx="939800" cy="514350"/>
        </a:xfrm>
        <a:prstGeom prst="rect">
          <a:avLst/>
        </a:prstGeom>
        <a:noFill/>
      </xdr:spPr>
    </xdr:pic>
    <xdr:clientData/>
  </xdr:oneCellAnchor>
  <xdr:oneCellAnchor>
    <xdr:from>
      <xdr:col>0</xdr:col>
      <xdr:colOff>457200</xdr:colOff>
      <xdr:row>8</xdr:row>
      <xdr:rowOff>273051</xdr:rowOff>
    </xdr:from>
    <xdr:ext cx="939800" cy="514350"/>
    <xdr:pic>
      <xdr:nvPicPr>
        <xdr:cNvPr id="5" name="Imagen 4" descr="Imagen que contiene Logotipo&#10;&#10;Descripción generada automáticamente">
          <a:extLst>
            <a:ext uri="{FF2B5EF4-FFF2-40B4-BE49-F238E27FC236}">
              <a16:creationId xmlns:a16="http://schemas.microsoft.com/office/drawing/2014/main" id="{73E3E97E-4562-A54C-B54E-7A4A60B4EE67}"/>
            </a:ext>
            <a:ext uri="{147F2762-F138-4A5C-976F-8EAC2B608ADB}">
              <a16:predDERef xmlns:a16="http://schemas.microsoft.com/office/drawing/2014/main" pred="{568BCF39-6137-F741-94FE-DD1D58F6D00F}"/>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57200" y="3232151"/>
          <a:ext cx="939800" cy="514350"/>
        </a:xfrm>
        <a:prstGeom prst="rect">
          <a:avLst/>
        </a:prstGeom>
        <a:noFill/>
      </xdr:spPr>
    </xdr:pic>
    <xdr:clientData/>
  </xdr:oneCellAnchor>
  <xdr:oneCellAnchor>
    <xdr:from>
      <xdr:col>4</xdr:col>
      <xdr:colOff>499535</xdr:colOff>
      <xdr:row>16</xdr:row>
      <xdr:rowOff>349270</xdr:rowOff>
    </xdr:from>
    <xdr:ext cx="984250" cy="533400"/>
    <xdr:pic>
      <xdr:nvPicPr>
        <xdr:cNvPr id="6" name="Imagen 5" descr="C:\Users\Capitan\Downloads\WhatsApp Image 2022-04-20 at 2.36.35 PM (1).jpeg">
          <a:extLst>
            <a:ext uri="{FF2B5EF4-FFF2-40B4-BE49-F238E27FC236}">
              <a16:creationId xmlns:a16="http://schemas.microsoft.com/office/drawing/2014/main" id="{6339A0B2-0F8A-DB40-BA56-56D33A4E3F38}"/>
            </a:ext>
            <a:ext uri="{147F2762-F138-4A5C-976F-8EAC2B608ADB}">
              <a16:predDERef xmlns:a16="http://schemas.microsoft.com/office/drawing/2014/main" pred="{73E3E97E-4562-A54C-B54E-7A4A60B4EE67}"/>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23568" y="6280170"/>
          <a:ext cx="984250" cy="533400"/>
        </a:xfrm>
        <a:prstGeom prst="rect">
          <a:avLst/>
        </a:prstGeom>
        <a:noFill/>
        <a:ln>
          <a:noFill/>
        </a:ln>
      </xdr:spPr>
    </xdr:pic>
    <xdr:clientData/>
  </xdr:oneCellAnchor>
  <xdr:oneCellAnchor>
    <xdr:from>
      <xdr:col>0</xdr:col>
      <xdr:colOff>482619</xdr:colOff>
      <xdr:row>16</xdr:row>
      <xdr:rowOff>319716</xdr:rowOff>
    </xdr:from>
    <xdr:ext cx="939800" cy="514350"/>
    <xdr:pic>
      <xdr:nvPicPr>
        <xdr:cNvPr id="7" name="Imagen 6" descr="Imagen que contiene Logotipo&#10;&#10;Descripción generada automáticamente">
          <a:extLst>
            <a:ext uri="{FF2B5EF4-FFF2-40B4-BE49-F238E27FC236}">
              <a16:creationId xmlns:a16="http://schemas.microsoft.com/office/drawing/2014/main" id="{674BDFC7-B691-7B43-9D5C-3A28C8D52238}"/>
            </a:ext>
            <a:ext uri="{147F2762-F138-4A5C-976F-8EAC2B608ADB}">
              <a16:predDERef xmlns:a16="http://schemas.microsoft.com/office/drawing/2014/main" pred="{6339A0B2-0F8A-DB40-BA56-56D33A4E3F38}"/>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82619" y="6250616"/>
          <a:ext cx="939800" cy="514350"/>
        </a:xfrm>
        <a:prstGeom prst="rect">
          <a:avLst/>
        </a:prstGeom>
        <a:noFill/>
      </xdr:spPr>
    </xdr:pic>
    <xdr:clientData/>
  </xdr:oneCellAnchor>
  <xdr:oneCellAnchor>
    <xdr:from>
      <xdr:col>0</xdr:col>
      <xdr:colOff>552013</xdr:colOff>
      <xdr:row>24</xdr:row>
      <xdr:rowOff>294237</xdr:rowOff>
    </xdr:from>
    <xdr:ext cx="939800" cy="514350"/>
    <xdr:pic>
      <xdr:nvPicPr>
        <xdr:cNvPr id="8" name="Imagen 7" descr="Imagen que contiene Logotipo&#10;&#10;Descripción generada automáticamente">
          <a:extLst>
            <a:ext uri="{FF2B5EF4-FFF2-40B4-BE49-F238E27FC236}">
              <a16:creationId xmlns:a16="http://schemas.microsoft.com/office/drawing/2014/main" id="{3827954E-514E-B54D-90A1-187473719ABF}"/>
            </a:ext>
            <a:ext uri="{147F2762-F138-4A5C-976F-8EAC2B608ADB}">
              <a16:predDERef xmlns:a16="http://schemas.microsoft.com/office/drawing/2014/main" pred="{674BDFC7-B691-7B43-9D5C-3A28C8D52238}"/>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52013" y="9298537"/>
          <a:ext cx="939800" cy="514350"/>
        </a:xfrm>
        <a:prstGeom prst="rect">
          <a:avLst/>
        </a:prstGeom>
        <a:noFill/>
      </xdr:spPr>
    </xdr:pic>
    <xdr:clientData/>
  </xdr:oneCellAnchor>
  <xdr:oneCellAnchor>
    <xdr:from>
      <xdr:col>4</xdr:col>
      <xdr:colOff>530787</xdr:colOff>
      <xdr:row>24</xdr:row>
      <xdr:rowOff>278213</xdr:rowOff>
    </xdr:from>
    <xdr:ext cx="984250" cy="533400"/>
    <xdr:pic>
      <xdr:nvPicPr>
        <xdr:cNvPr id="9" name="Imagen 8" descr="C:\Users\Capitan\Downloads\WhatsApp Image 2022-04-20 at 2.36.35 PM (1).jpeg">
          <a:extLst>
            <a:ext uri="{FF2B5EF4-FFF2-40B4-BE49-F238E27FC236}">
              <a16:creationId xmlns:a16="http://schemas.microsoft.com/office/drawing/2014/main" id="{D9A5ACFF-5B03-5648-848E-7752965B26D2}"/>
            </a:ext>
            <a:ext uri="{147F2762-F138-4A5C-976F-8EAC2B608ADB}">
              <a16:predDERef xmlns:a16="http://schemas.microsoft.com/office/drawing/2014/main" pred="{3827954E-514E-B54D-90A1-187473719ABF}"/>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554820" y="9282513"/>
          <a:ext cx="984250" cy="533400"/>
        </a:xfrm>
        <a:prstGeom prst="rect">
          <a:avLst/>
        </a:prstGeom>
        <a:noFill/>
        <a:ln>
          <a:noFill/>
        </a:ln>
      </xdr:spPr>
    </xdr:pic>
    <xdr:clientData/>
  </xdr:oneCellAnchor>
</xdr:wsDr>
</file>

<file path=xl/drawings/drawing5.xml><?xml version="1.0" encoding="utf-8"?>
<xdr:wsDr xmlns:xdr="http://schemas.openxmlformats.org/drawingml/2006/spreadsheetDrawing" xmlns:a="http://schemas.openxmlformats.org/drawingml/2006/main">
  <xdr:twoCellAnchor editAs="oneCell">
    <xdr:from>
      <xdr:col>5</xdr:col>
      <xdr:colOff>1943100</xdr:colOff>
      <xdr:row>0</xdr:row>
      <xdr:rowOff>50800</xdr:rowOff>
    </xdr:from>
    <xdr:to>
      <xdr:col>5</xdr:col>
      <xdr:colOff>2927350</xdr:colOff>
      <xdr:row>0</xdr:row>
      <xdr:rowOff>584200</xdr:rowOff>
    </xdr:to>
    <xdr:pic>
      <xdr:nvPicPr>
        <xdr:cNvPr id="2" name="Imagen 1" descr="C:\Users\Capitan\Downloads\WhatsApp Image 2022-04-20 at 2.36.35 PM (1).jpeg">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51550" y="50800"/>
          <a:ext cx="984250" cy="533400"/>
        </a:xfrm>
        <a:prstGeom prst="rect">
          <a:avLst/>
        </a:prstGeom>
        <a:noFill/>
        <a:ln>
          <a:noFill/>
        </a:ln>
      </xdr:spPr>
    </xdr:pic>
    <xdr:clientData/>
  </xdr:twoCellAnchor>
  <xdr:twoCellAnchor editAs="oneCell">
    <xdr:from>
      <xdr:col>5</xdr:col>
      <xdr:colOff>1892300</xdr:colOff>
      <xdr:row>8</xdr:row>
      <xdr:rowOff>38100</xdr:rowOff>
    </xdr:from>
    <xdr:to>
      <xdr:col>5</xdr:col>
      <xdr:colOff>2876550</xdr:colOff>
      <xdr:row>8</xdr:row>
      <xdr:rowOff>571500</xdr:rowOff>
    </xdr:to>
    <xdr:pic>
      <xdr:nvPicPr>
        <xdr:cNvPr id="3" name="Imagen 2" descr="C:\Users\Capitan\Downloads\WhatsApp Image 2022-04-20 at 2.36.35 PM (1).jpeg">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00750" y="2292350"/>
          <a:ext cx="984250" cy="533400"/>
        </a:xfrm>
        <a:prstGeom prst="rect">
          <a:avLst/>
        </a:prstGeom>
        <a:noFill/>
        <a:ln>
          <a:noFill/>
        </a:ln>
      </xdr:spPr>
    </xdr:pic>
    <xdr:clientData/>
  </xdr:twoCellAnchor>
  <xdr:twoCellAnchor editAs="oneCell">
    <xdr:from>
      <xdr:col>0</xdr:col>
      <xdr:colOff>171450</xdr:colOff>
      <xdr:row>0</xdr:row>
      <xdr:rowOff>57151</xdr:rowOff>
    </xdr:from>
    <xdr:to>
      <xdr:col>1</xdr:col>
      <xdr:colOff>349250</xdr:colOff>
      <xdr:row>0</xdr:row>
      <xdr:rowOff>571501</xdr:rowOff>
    </xdr:to>
    <xdr:pic>
      <xdr:nvPicPr>
        <xdr:cNvPr id="4" name="Imagen 3" descr="Imagen que contiene Logotipo&#10;&#10;Descripción generada automáticamente">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1450" y="57151"/>
          <a:ext cx="939800" cy="514350"/>
        </a:xfrm>
        <a:prstGeom prst="rect">
          <a:avLst/>
        </a:prstGeom>
        <a:noFill/>
      </xdr:spPr>
    </xdr:pic>
    <xdr:clientData/>
  </xdr:twoCellAnchor>
  <xdr:twoCellAnchor editAs="oneCell">
    <xdr:from>
      <xdr:col>0</xdr:col>
      <xdr:colOff>152400</xdr:colOff>
      <xdr:row>8</xdr:row>
      <xdr:rowOff>44450</xdr:rowOff>
    </xdr:from>
    <xdr:to>
      <xdr:col>1</xdr:col>
      <xdr:colOff>330200</xdr:colOff>
      <xdr:row>8</xdr:row>
      <xdr:rowOff>558800</xdr:rowOff>
    </xdr:to>
    <xdr:pic>
      <xdr:nvPicPr>
        <xdr:cNvPr id="5" name="Imagen 4" descr="Imagen que contiene Logotipo&#10;&#10;Descripción generada automáticamente">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298700"/>
          <a:ext cx="939800" cy="514350"/>
        </a:xfrm>
        <a:prstGeom prst="rect">
          <a:avLst/>
        </a:prstGeom>
        <a:noFill/>
      </xdr:spPr>
    </xdr:pic>
    <xdr:clientData/>
  </xdr:twoCellAnchor>
  <xdr:twoCellAnchor editAs="oneCell">
    <xdr:from>
      <xdr:col>5</xdr:col>
      <xdr:colOff>1879600</xdr:colOff>
      <xdr:row>16</xdr:row>
      <xdr:rowOff>50800</xdr:rowOff>
    </xdr:from>
    <xdr:to>
      <xdr:col>5</xdr:col>
      <xdr:colOff>2863850</xdr:colOff>
      <xdr:row>16</xdr:row>
      <xdr:rowOff>584200</xdr:rowOff>
    </xdr:to>
    <xdr:pic>
      <xdr:nvPicPr>
        <xdr:cNvPr id="6" name="Imagen 5" descr="C:\Users\Capitan\Downloads\WhatsApp Image 2022-04-20 at 2.36.35 PM (1).jpeg">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88050" y="5118100"/>
          <a:ext cx="984250" cy="533400"/>
        </a:xfrm>
        <a:prstGeom prst="rect">
          <a:avLst/>
        </a:prstGeom>
        <a:noFill/>
        <a:ln>
          <a:noFill/>
        </a:ln>
      </xdr:spPr>
    </xdr:pic>
    <xdr:clientData/>
  </xdr:twoCellAnchor>
  <xdr:twoCellAnchor editAs="oneCell">
    <xdr:from>
      <xdr:col>0</xdr:col>
      <xdr:colOff>107950</xdr:colOff>
      <xdr:row>16</xdr:row>
      <xdr:rowOff>63500</xdr:rowOff>
    </xdr:from>
    <xdr:to>
      <xdr:col>1</xdr:col>
      <xdr:colOff>285750</xdr:colOff>
      <xdr:row>16</xdr:row>
      <xdr:rowOff>577850</xdr:rowOff>
    </xdr:to>
    <xdr:pic>
      <xdr:nvPicPr>
        <xdr:cNvPr id="7" name="Imagen 6" descr="Imagen que contiene Logotipo&#10;&#10;Descripción generada automáticamente">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5130800"/>
          <a:ext cx="939800" cy="514350"/>
        </a:xfrm>
        <a:prstGeom prst="rect">
          <a:avLst/>
        </a:prstGeom>
        <a:noFill/>
      </xdr:spPr>
    </xdr:pic>
    <xdr:clientData/>
  </xdr:twoCellAnchor>
  <xdr:twoCellAnchor editAs="oneCell">
    <xdr:from>
      <xdr:col>0</xdr:col>
      <xdr:colOff>215900</xdr:colOff>
      <xdr:row>32</xdr:row>
      <xdr:rowOff>63500</xdr:rowOff>
    </xdr:from>
    <xdr:to>
      <xdr:col>1</xdr:col>
      <xdr:colOff>393700</xdr:colOff>
      <xdr:row>32</xdr:row>
      <xdr:rowOff>577850</xdr:rowOff>
    </xdr:to>
    <xdr:pic>
      <xdr:nvPicPr>
        <xdr:cNvPr id="8" name="Imagen 7" descr="Imagen que contiene Logotipo&#10;&#10;Descripción generada automáticamente">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15900" y="11506200"/>
          <a:ext cx="939800" cy="514350"/>
        </a:xfrm>
        <a:prstGeom prst="rect">
          <a:avLst/>
        </a:prstGeom>
        <a:noFill/>
      </xdr:spPr>
    </xdr:pic>
    <xdr:clientData/>
  </xdr:twoCellAnchor>
  <xdr:twoCellAnchor editAs="oneCell">
    <xdr:from>
      <xdr:col>0</xdr:col>
      <xdr:colOff>158750</xdr:colOff>
      <xdr:row>24</xdr:row>
      <xdr:rowOff>63500</xdr:rowOff>
    </xdr:from>
    <xdr:to>
      <xdr:col>1</xdr:col>
      <xdr:colOff>336550</xdr:colOff>
      <xdr:row>24</xdr:row>
      <xdr:rowOff>577850</xdr:rowOff>
    </xdr:to>
    <xdr:pic>
      <xdr:nvPicPr>
        <xdr:cNvPr id="9" name="Imagen 8" descr="Imagen que contiene Logotipo&#10;&#10;Descripción generada automáticamente">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8750" y="9226550"/>
          <a:ext cx="939800" cy="514350"/>
        </a:xfrm>
        <a:prstGeom prst="rect">
          <a:avLst/>
        </a:prstGeom>
        <a:noFill/>
      </xdr:spPr>
    </xdr:pic>
    <xdr:clientData/>
  </xdr:twoCellAnchor>
  <xdr:twoCellAnchor editAs="oneCell">
    <xdr:from>
      <xdr:col>5</xdr:col>
      <xdr:colOff>1803400</xdr:colOff>
      <xdr:row>24</xdr:row>
      <xdr:rowOff>50800</xdr:rowOff>
    </xdr:from>
    <xdr:to>
      <xdr:col>5</xdr:col>
      <xdr:colOff>2787650</xdr:colOff>
      <xdr:row>24</xdr:row>
      <xdr:rowOff>584200</xdr:rowOff>
    </xdr:to>
    <xdr:pic>
      <xdr:nvPicPr>
        <xdr:cNvPr id="11" name="Imagen 10" descr="C:\Users\Capitan\Downloads\WhatsApp Image 2022-04-20 at 2.36.35 PM (1).jpeg">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11850" y="9213850"/>
          <a:ext cx="984250" cy="533400"/>
        </a:xfrm>
        <a:prstGeom prst="rect">
          <a:avLst/>
        </a:prstGeom>
        <a:noFill/>
        <a:ln>
          <a:noFill/>
        </a:ln>
      </xdr:spPr>
    </xdr:pic>
    <xdr:clientData/>
  </xdr:twoCellAnchor>
  <xdr:twoCellAnchor editAs="oneCell">
    <xdr:from>
      <xdr:col>5</xdr:col>
      <xdr:colOff>1739900</xdr:colOff>
      <xdr:row>32</xdr:row>
      <xdr:rowOff>69850</xdr:rowOff>
    </xdr:from>
    <xdr:to>
      <xdr:col>5</xdr:col>
      <xdr:colOff>2724150</xdr:colOff>
      <xdr:row>32</xdr:row>
      <xdr:rowOff>603250</xdr:rowOff>
    </xdr:to>
    <xdr:pic>
      <xdr:nvPicPr>
        <xdr:cNvPr id="12" name="Imagen 11" descr="C:\Users\Capitan\Downloads\WhatsApp Image 2022-04-20 at 2.36.35 PM (1).jpeg">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48350" y="11512550"/>
          <a:ext cx="984250" cy="533400"/>
        </a:xfrm>
        <a:prstGeom prst="rect">
          <a:avLst/>
        </a:prstGeom>
        <a:noFill/>
        <a:ln>
          <a:noFill/>
        </a:ln>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5</xdr:col>
      <xdr:colOff>1943100</xdr:colOff>
      <xdr:row>0</xdr:row>
      <xdr:rowOff>50800</xdr:rowOff>
    </xdr:from>
    <xdr:to>
      <xdr:col>5</xdr:col>
      <xdr:colOff>2927350</xdr:colOff>
      <xdr:row>0</xdr:row>
      <xdr:rowOff>584200</xdr:rowOff>
    </xdr:to>
    <xdr:pic>
      <xdr:nvPicPr>
        <xdr:cNvPr id="2" name="Imagen 1" descr="C:\Users\Capitan\Downloads\WhatsApp Image 2022-04-20 at 2.36.35 PM (1).jpeg">
          <a:extLst>
            <a:ext uri="{FF2B5EF4-FFF2-40B4-BE49-F238E27FC236}">
              <a16:creationId xmlns:a16="http://schemas.microsoft.com/office/drawing/2014/main" id="{4CC5BBEC-DD8B-524A-88A2-BE546618265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90866" y="50800"/>
          <a:ext cx="984250" cy="533400"/>
        </a:xfrm>
        <a:prstGeom prst="rect">
          <a:avLst/>
        </a:prstGeom>
        <a:noFill/>
        <a:ln>
          <a:noFill/>
        </a:ln>
      </xdr:spPr>
    </xdr:pic>
    <xdr:clientData/>
  </xdr:twoCellAnchor>
  <xdr:twoCellAnchor editAs="oneCell">
    <xdr:from>
      <xdr:col>5</xdr:col>
      <xdr:colOff>1892300</xdr:colOff>
      <xdr:row>8</xdr:row>
      <xdr:rowOff>38100</xdr:rowOff>
    </xdr:from>
    <xdr:to>
      <xdr:col>5</xdr:col>
      <xdr:colOff>2876550</xdr:colOff>
      <xdr:row>8</xdr:row>
      <xdr:rowOff>571500</xdr:rowOff>
    </xdr:to>
    <xdr:pic>
      <xdr:nvPicPr>
        <xdr:cNvPr id="3" name="Imagen 2" descr="C:\Users\Capitan\Downloads\WhatsApp Image 2022-04-20 at 2.36.35 PM (1).jpeg">
          <a:extLst>
            <a:ext uri="{FF2B5EF4-FFF2-40B4-BE49-F238E27FC236}">
              <a16:creationId xmlns:a16="http://schemas.microsoft.com/office/drawing/2014/main" id="{B7490FDA-CCF8-A149-B8F0-F455F073401E}"/>
            </a:ext>
            <a:ext uri="{147F2762-F138-4A5C-976F-8EAC2B608ADB}">
              <a16:predDERef xmlns:a16="http://schemas.microsoft.com/office/drawing/2014/main" pred="{4CC5BBEC-DD8B-524A-88A2-BE546618265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40066" y="2652409"/>
          <a:ext cx="984250" cy="533400"/>
        </a:xfrm>
        <a:prstGeom prst="rect">
          <a:avLst/>
        </a:prstGeom>
        <a:noFill/>
        <a:ln>
          <a:noFill/>
        </a:ln>
      </xdr:spPr>
    </xdr:pic>
    <xdr:clientData/>
  </xdr:twoCellAnchor>
  <xdr:twoCellAnchor editAs="oneCell">
    <xdr:from>
      <xdr:col>0</xdr:col>
      <xdr:colOff>171450</xdr:colOff>
      <xdr:row>0</xdr:row>
      <xdr:rowOff>57151</xdr:rowOff>
    </xdr:from>
    <xdr:to>
      <xdr:col>1</xdr:col>
      <xdr:colOff>349250</xdr:colOff>
      <xdr:row>0</xdr:row>
      <xdr:rowOff>571501</xdr:rowOff>
    </xdr:to>
    <xdr:pic>
      <xdr:nvPicPr>
        <xdr:cNvPr id="4" name="Imagen 3" descr="Imagen que contiene Logotipo&#10;&#10;Descripción generada automáticamente">
          <a:extLst>
            <a:ext uri="{FF2B5EF4-FFF2-40B4-BE49-F238E27FC236}">
              <a16:creationId xmlns:a16="http://schemas.microsoft.com/office/drawing/2014/main" id="{C025E69B-A213-2A49-BC69-05643FD609C1}"/>
            </a:ext>
            <a:ext uri="{147F2762-F138-4A5C-976F-8EAC2B608ADB}">
              <a16:predDERef xmlns:a16="http://schemas.microsoft.com/office/drawing/2014/main" pred="{B7490FDA-CCF8-A149-B8F0-F455F073401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1450" y="57151"/>
          <a:ext cx="941151" cy="514350"/>
        </a:xfrm>
        <a:prstGeom prst="rect">
          <a:avLst/>
        </a:prstGeom>
        <a:noFill/>
      </xdr:spPr>
    </xdr:pic>
    <xdr:clientData/>
  </xdr:twoCellAnchor>
  <xdr:twoCellAnchor editAs="oneCell">
    <xdr:from>
      <xdr:col>0</xdr:col>
      <xdr:colOff>152400</xdr:colOff>
      <xdr:row>8</xdr:row>
      <xdr:rowOff>44450</xdr:rowOff>
    </xdr:from>
    <xdr:to>
      <xdr:col>1</xdr:col>
      <xdr:colOff>330200</xdr:colOff>
      <xdr:row>8</xdr:row>
      <xdr:rowOff>558800</xdr:rowOff>
    </xdr:to>
    <xdr:pic>
      <xdr:nvPicPr>
        <xdr:cNvPr id="5" name="Imagen 4" descr="Imagen que contiene Logotipo&#10;&#10;Descripción generada automáticamente">
          <a:extLst>
            <a:ext uri="{FF2B5EF4-FFF2-40B4-BE49-F238E27FC236}">
              <a16:creationId xmlns:a16="http://schemas.microsoft.com/office/drawing/2014/main" id="{BB5308BD-D989-264C-B33E-0537B744ECC1}"/>
            </a:ext>
            <a:ext uri="{147F2762-F138-4A5C-976F-8EAC2B608ADB}">
              <a16:predDERef xmlns:a16="http://schemas.microsoft.com/office/drawing/2014/main" pred="{C025E69B-A213-2A49-BC69-05643FD609C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658759"/>
          <a:ext cx="941151" cy="514350"/>
        </a:xfrm>
        <a:prstGeom prst="rect">
          <a:avLst/>
        </a:prstGeom>
        <a:noFill/>
      </xdr:spPr>
    </xdr:pic>
    <xdr:clientData/>
  </xdr:twoCellAnchor>
  <xdr:twoCellAnchor editAs="oneCell">
    <xdr:from>
      <xdr:col>5</xdr:col>
      <xdr:colOff>1879600</xdr:colOff>
      <xdr:row>16</xdr:row>
      <xdr:rowOff>50800</xdr:rowOff>
    </xdr:from>
    <xdr:to>
      <xdr:col>5</xdr:col>
      <xdr:colOff>2863850</xdr:colOff>
      <xdr:row>16</xdr:row>
      <xdr:rowOff>584200</xdr:rowOff>
    </xdr:to>
    <xdr:pic>
      <xdr:nvPicPr>
        <xdr:cNvPr id="6" name="Imagen 5" descr="C:\Users\Capitan\Downloads\WhatsApp Image 2022-04-20 at 2.36.35 PM (1).jpeg">
          <a:extLst>
            <a:ext uri="{FF2B5EF4-FFF2-40B4-BE49-F238E27FC236}">
              <a16:creationId xmlns:a16="http://schemas.microsoft.com/office/drawing/2014/main" id="{4B7F3892-78E3-D549-BC9B-1DD66F979A3D}"/>
            </a:ext>
            <a:ext uri="{147F2762-F138-4A5C-976F-8EAC2B608ADB}">
              <a16:predDERef xmlns:a16="http://schemas.microsoft.com/office/drawing/2014/main" pred="{BB5308BD-D989-264C-B33E-0537B744ECC1}"/>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27366" y="5637449"/>
          <a:ext cx="984250" cy="533400"/>
        </a:xfrm>
        <a:prstGeom prst="rect">
          <a:avLst/>
        </a:prstGeom>
        <a:noFill/>
        <a:ln>
          <a:noFill/>
        </a:ln>
      </xdr:spPr>
    </xdr:pic>
    <xdr:clientData/>
  </xdr:twoCellAnchor>
  <xdr:twoCellAnchor editAs="oneCell">
    <xdr:from>
      <xdr:col>0</xdr:col>
      <xdr:colOff>107950</xdr:colOff>
      <xdr:row>16</xdr:row>
      <xdr:rowOff>63500</xdr:rowOff>
    </xdr:from>
    <xdr:to>
      <xdr:col>1</xdr:col>
      <xdr:colOff>285750</xdr:colOff>
      <xdr:row>16</xdr:row>
      <xdr:rowOff>577850</xdr:rowOff>
    </xdr:to>
    <xdr:pic>
      <xdr:nvPicPr>
        <xdr:cNvPr id="7" name="Imagen 6" descr="Imagen que contiene Logotipo&#10;&#10;Descripción generada automáticamente">
          <a:extLst>
            <a:ext uri="{FF2B5EF4-FFF2-40B4-BE49-F238E27FC236}">
              <a16:creationId xmlns:a16="http://schemas.microsoft.com/office/drawing/2014/main" id="{572B6BA8-19B8-8941-9912-DEF196163A23}"/>
            </a:ext>
            <a:ext uri="{147F2762-F138-4A5C-976F-8EAC2B608ADB}">
              <a16:predDERef xmlns:a16="http://schemas.microsoft.com/office/drawing/2014/main" pred="{4B7F3892-78E3-D549-BC9B-1DD66F979A3D}"/>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5650149"/>
          <a:ext cx="941151" cy="514350"/>
        </a:xfrm>
        <a:prstGeom prst="rect">
          <a:avLst/>
        </a:prstGeom>
        <a:noFill/>
      </xdr:spPr>
    </xdr:pic>
    <xdr:clientData/>
  </xdr:twoCellAnchor>
  <xdr:twoCellAnchor editAs="oneCell">
    <xdr:from>
      <xdr:col>0</xdr:col>
      <xdr:colOff>158750</xdr:colOff>
      <xdr:row>24</xdr:row>
      <xdr:rowOff>63500</xdr:rowOff>
    </xdr:from>
    <xdr:to>
      <xdr:col>1</xdr:col>
      <xdr:colOff>336550</xdr:colOff>
      <xdr:row>24</xdr:row>
      <xdr:rowOff>577850</xdr:rowOff>
    </xdr:to>
    <xdr:pic>
      <xdr:nvPicPr>
        <xdr:cNvPr id="9" name="Imagen 8" descr="Imagen que contiene Logotipo&#10;&#10;Descripción generada automáticamente">
          <a:extLst>
            <a:ext uri="{FF2B5EF4-FFF2-40B4-BE49-F238E27FC236}">
              <a16:creationId xmlns:a16="http://schemas.microsoft.com/office/drawing/2014/main" id="{62C43398-CAE4-704E-9073-8A05A0BCB4FB}"/>
            </a:ext>
            <a:ext uri="{147F2762-F138-4A5C-976F-8EAC2B608ADB}">
              <a16:predDERef xmlns:a16="http://schemas.microsoft.com/office/drawing/2014/main" pred="{B6D4A61D-2574-F94F-9F30-092175F91CA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8750" y="7926691"/>
          <a:ext cx="941151" cy="514350"/>
        </a:xfrm>
        <a:prstGeom prst="rect">
          <a:avLst/>
        </a:prstGeom>
        <a:noFill/>
      </xdr:spPr>
    </xdr:pic>
    <xdr:clientData/>
  </xdr:twoCellAnchor>
  <xdr:twoCellAnchor editAs="oneCell">
    <xdr:from>
      <xdr:col>5</xdr:col>
      <xdr:colOff>1803400</xdr:colOff>
      <xdr:row>24</xdr:row>
      <xdr:rowOff>50800</xdr:rowOff>
    </xdr:from>
    <xdr:to>
      <xdr:col>5</xdr:col>
      <xdr:colOff>2787650</xdr:colOff>
      <xdr:row>24</xdr:row>
      <xdr:rowOff>584200</xdr:rowOff>
    </xdr:to>
    <xdr:pic>
      <xdr:nvPicPr>
        <xdr:cNvPr id="10" name="Imagen 9" descr="C:\Users\Capitan\Downloads\WhatsApp Image 2022-04-20 at 2.36.35 PM (1).jpeg">
          <a:extLst>
            <a:ext uri="{FF2B5EF4-FFF2-40B4-BE49-F238E27FC236}">
              <a16:creationId xmlns:a16="http://schemas.microsoft.com/office/drawing/2014/main" id="{5ED04C24-0654-3047-94C9-1949D8976FA1}"/>
            </a:ext>
            <a:ext uri="{147F2762-F138-4A5C-976F-8EAC2B608ADB}">
              <a16:predDERef xmlns:a16="http://schemas.microsoft.com/office/drawing/2014/main" pred="{62C43398-CAE4-704E-9073-8A05A0BCB4FB}"/>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51166" y="7913991"/>
          <a:ext cx="984250" cy="533400"/>
        </a:xfrm>
        <a:prstGeom prst="rect">
          <a:avLst/>
        </a:prstGeom>
        <a:noFill/>
        <a:ln>
          <a:noFill/>
        </a:ln>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5</xdr:col>
      <xdr:colOff>1943100</xdr:colOff>
      <xdr:row>0</xdr:row>
      <xdr:rowOff>50800</xdr:rowOff>
    </xdr:from>
    <xdr:to>
      <xdr:col>5</xdr:col>
      <xdr:colOff>2927350</xdr:colOff>
      <xdr:row>0</xdr:row>
      <xdr:rowOff>584200</xdr:rowOff>
    </xdr:to>
    <xdr:pic>
      <xdr:nvPicPr>
        <xdr:cNvPr id="2" name="Imagen 1" descr="C:\Users\Capitan\Downloads\WhatsApp Image 2022-04-20 at 2.36.35 PM (1).jpeg">
          <a:extLst>
            <a:ext uri="{FF2B5EF4-FFF2-40B4-BE49-F238E27FC236}">
              <a16:creationId xmlns:a16="http://schemas.microsoft.com/office/drawing/2014/main" id="{00000000-0008-0000-0100-000002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51550" y="50800"/>
          <a:ext cx="984250" cy="533400"/>
        </a:xfrm>
        <a:prstGeom prst="rect">
          <a:avLst/>
        </a:prstGeom>
        <a:noFill/>
        <a:ln>
          <a:noFill/>
        </a:ln>
      </xdr:spPr>
    </xdr:pic>
    <xdr:clientData/>
  </xdr:twoCellAnchor>
  <xdr:twoCellAnchor editAs="oneCell">
    <xdr:from>
      <xdr:col>5</xdr:col>
      <xdr:colOff>1892300</xdr:colOff>
      <xdr:row>8</xdr:row>
      <xdr:rowOff>38100</xdr:rowOff>
    </xdr:from>
    <xdr:to>
      <xdr:col>5</xdr:col>
      <xdr:colOff>2876550</xdr:colOff>
      <xdr:row>8</xdr:row>
      <xdr:rowOff>571500</xdr:rowOff>
    </xdr:to>
    <xdr:pic>
      <xdr:nvPicPr>
        <xdr:cNvPr id="3" name="Imagen 2" descr="C:\Users\Capitan\Downloads\WhatsApp Image 2022-04-20 at 2.36.35 PM (1).jpeg">
          <a:extLst>
            <a:ext uri="{FF2B5EF4-FFF2-40B4-BE49-F238E27FC236}">
              <a16:creationId xmlns:a16="http://schemas.microsoft.com/office/drawing/2014/main" id="{00000000-0008-0000-0100-000003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00750" y="2292350"/>
          <a:ext cx="984250" cy="533400"/>
        </a:xfrm>
        <a:prstGeom prst="rect">
          <a:avLst/>
        </a:prstGeom>
        <a:noFill/>
        <a:ln>
          <a:noFill/>
        </a:ln>
      </xdr:spPr>
    </xdr:pic>
    <xdr:clientData/>
  </xdr:twoCellAnchor>
  <xdr:twoCellAnchor editAs="oneCell">
    <xdr:from>
      <xdr:col>0</xdr:col>
      <xdr:colOff>171450</xdr:colOff>
      <xdr:row>0</xdr:row>
      <xdr:rowOff>57151</xdr:rowOff>
    </xdr:from>
    <xdr:to>
      <xdr:col>1</xdr:col>
      <xdr:colOff>349250</xdr:colOff>
      <xdr:row>0</xdr:row>
      <xdr:rowOff>571501</xdr:rowOff>
    </xdr:to>
    <xdr:pic>
      <xdr:nvPicPr>
        <xdr:cNvPr id="4" name="Imagen 3" descr="Imagen que contiene Logotipo&#10;&#10;Descripción generada automáticamente">
          <a:extLst>
            <a:ext uri="{FF2B5EF4-FFF2-40B4-BE49-F238E27FC236}">
              <a16:creationId xmlns:a16="http://schemas.microsoft.com/office/drawing/2014/main" id="{00000000-0008-0000-0100-000004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1450" y="57151"/>
          <a:ext cx="939800" cy="514350"/>
        </a:xfrm>
        <a:prstGeom prst="rect">
          <a:avLst/>
        </a:prstGeom>
        <a:noFill/>
      </xdr:spPr>
    </xdr:pic>
    <xdr:clientData/>
  </xdr:twoCellAnchor>
  <xdr:twoCellAnchor editAs="oneCell">
    <xdr:from>
      <xdr:col>0</xdr:col>
      <xdr:colOff>152400</xdr:colOff>
      <xdr:row>8</xdr:row>
      <xdr:rowOff>44450</xdr:rowOff>
    </xdr:from>
    <xdr:to>
      <xdr:col>1</xdr:col>
      <xdr:colOff>330200</xdr:colOff>
      <xdr:row>8</xdr:row>
      <xdr:rowOff>558800</xdr:rowOff>
    </xdr:to>
    <xdr:pic>
      <xdr:nvPicPr>
        <xdr:cNvPr id="5" name="Imagen 4" descr="Imagen que contiene Logotipo&#10;&#10;Descripción generada automáticamente">
          <a:extLst>
            <a:ext uri="{FF2B5EF4-FFF2-40B4-BE49-F238E27FC236}">
              <a16:creationId xmlns:a16="http://schemas.microsoft.com/office/drawing/2014/main" id="{00000000-0008-0000-0100-000005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298700"/>
          <a:ext cx="939800" cy="514350"/>
        </a:xfrm>
        <a:prstGeom prst="rect">
          <a:avLst/>
        </a:prstGeom>
        <a:noFill/>
      </xdr:spPr>
    </xdr:pic>
    <xdr:clientData/>
  </xdr:twoCellAnchor>
  <xdr:twoCellAnchor editAs="oneCell">
    <xdr:from>
      <xdr:col>5</xdr:col>
      <xdr:colOff>1879600</xdr:colOff>
      <xdr:row>16</xdr:row>
      <xdr:rowOff>50800</xdr:rowOff>
    </xdr:from>
    <xdr:to>
      <xdr:col>5</xdr:col>
      <xdr:colOff>2863850</xdr:colOff>
      <xdr:row>16</xdr:row>
      <xdr:rowOff>584200</xdr:rowOff>
    </xdr:to>
    <xdr:pic>
      <xdr:nvPicPr>
        <xdr:cNvPr id="6" name="Imagen 5" descr="C:\Users\Capitan\Downloads\WhatsApp Image 2022-04-20 at 2.36.35 PM (1).jpeg">
          <a:extLst>
            <a:ext uri="{FF2B5EF4-FFF2-40B4-BE49-F238E27FC236}">
              <a16:creationId xmlns:a16="http://schemas.microsoft.com/office/drawing/2014/main" id="{00000000-0008-0000-0100-000006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88050" y="5118100"/>
          <a:ext cx="984250" cy="533400"/>
        </a:xfrm>
        <a:prstGeom prst="rect">
          <a:avLst/>
        </a:prstGeom>
        <a:noFill/>
        <a:ln>
          <a:noFill/>
        </a:ln>
      </xdr:spPr>
    </xdr:pic>
    <xdr:clientData/>
  </xdr:twoCellAnchor>
  <xdr:twoCellAnchor editAs="oneCell">
    <xdr:from>
      <xdr:col>0</xdr:col>
      <xdr:colOff>107950</xdr:colOff>
      <xdr:row>16</xdr:row>
      <xdr:rowOff>63500</xdr:rowOff>
    </xdr:from>
    <xdr:to>
      <xdr:col>1</xdr:col>
      <xdr:colOff>285750</xdr:colOff>
      <xdr:row>16</xdr:row>
      <xdr:rowOff>577850</xdr:rowOff>
    </xdr:to>
    <xdr:pic>
      <xdr:nvPicPr>
        <xdr:cNvPr id="7" name="Imagen 6" descr="Imagen que contiene Logotipo&#10;&#10;Descripción generada automáticamente">
          <a:extLst>
            <a:ext uri="{FF2B5EF4-FFF2-40B4-BE49-F238E27FC236}">
              <a16:creationId xmlns:a16="http://schemas.microsoft.com/office/drawing/2014/main" id="{00000000-0008-0000-0100-000007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5130800"/>
          <a:ext cx="939800" cy="514350"/>
        </a:xfrm>
        <a:prstGeom prst="rect">
          <a:avLst/>
        </a:prstGeom>
        <a:noFill/>
      </xdr:spPr>
    </xdr:pic>
    <xdr:clientData/>
  </xdr:twoCellAnchor>
  <xdr:twoCellAnchor editAs="oneCell">
    <xdr:from>
      <xdr:col>0</xdr:col>
      <xdr:colOff>215900</xdr:colOff>
      <xdr:row>32</xdr:row>
      <xdr:rowOff>63500</xdr:rowOff>
    </xdr:from>
    <xdr:to>
      <xdr:col>1</xdr:col>
      <xdr:colOff>393700</xdr:colOff>
      <xdr:row>32</xdr:row>
      <xdr:rowOff>577850</xdr:rowOff>
    </xdr:to>
    <xdr:pic>
      <xdr:nvPicPr>
        <xdr:cNvPr id="8" name="Imagen 7" descr="Imagen que contiene Logotipo&#10;&#10;Descripción generada automáticamente">
          <a:extLst>
            <a:ext uri="{FF2B5EF4-FFF2-40B4-BE49-F238E27FC236}">
              <a16:creationId xmlns:a16="http://schemas.microsoft.com/office/drawing/2014/main" id="{00000000-0008-0000-0100-000008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15900" y="11506200"/>
          <a:ext cx="939800" cy="514350"/>
        </a:xfrm>
        <a:prstGeom prst="rect">
          <a:avLst/>
        </a:prstGeom>
        <a:noFill/>
      </xdr:spPr>
    </xdr:pic>
    <xdr:clientData/>
  </xdr:twoCellAnchor>
  <xdr:twoCellAnchor editAs="oneCell">
    <xdr:from>
      <xdr:col>0</xdr:col>
      <xdr:colOff>158750</xdr:colOff>
      <xdr:row>24</xdr:row>
      <xdr:rowOff>63500</xdr:rowOff>
    </xdr:from>
    <xdr:to>
      <xdr:col>1</xdr:col>
      <xdr:colOff>336550</xdr:colOff>
      <xdr:row>24</xdr:row>
      <xdr:rowOff>577850</xdr:rowOff>
    </xdr:to>
    <xdr:pic>
      <xdr:nvPicPr>
        <xdr:cNvPr id="9" name="Imagen 8" descr="Imagen que contiene Logotipo&#10;&#10;Descripción generada automáticamente">
          <a:extLst>
            <a:ext uri="{FF2B5EF4-FFF2-40B4-BE49-F238E27FC236}">
              <a16:creationId xmlns:a16="http://schemas.microsoft.com/office/drawing/2014/main" id="{00000000-0008-0000-0100-000009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8750" y="9226550"/>
          <a:ext cx="939800" cy="514350"/>
        </a:xfrm>
        <a:prstGeom prst="rect">
          <a:avLst/>
        </a:prstGeom>
        <a:noFill/>
      </xdr:spPr>
    </xdr:pic>
    <xdr:clientData/>
  </xdr:twoCellAnchor>
  <xdr:twoCellAnchor editAs="oneCell">
    <xdr:from>
      <xdr:col>5</xdr:col>
      <xdr:colOff>1803400</xdr:colOff>
      <xdr:row>24</xdr:row>
      <xdr:rowOff>50800</xdr:rowOff>
    </xdr:from>
    <xdr:to>
      <xdr:col>5</xdr:col>
      <xdr:colOff>2787650</xdr:colOff>
      <xdr:row>24</xdr:row>
      <xdr:rowOff>584200</xdr:rowOff>
    </xdr:to>
    <xdr:pic>
      <xdr:nvPicPr>
        <xdr:cNvPr id="10" name="Imagen 9" descr="C:\Users\Capitan\Downloads\WhatsApp Image 2022-04-20 at 2.36.35 PM (1).jpeg">
          <a:extLst>
            <a:ext uri="{FF2B5EF4-FFF2-40B4-BE49-F238E27FC236}">
              <a16:creationId xmlns:a16="http://schemas.microsoft.com/office/drawing/2014/main" id="{00000000-0008-0000-0100-00000A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11850" y="9213850"/>
          <a:ext cx="984250" cy="533400"/>
        </a:xfrm>
        <a:prstGeom prst="rect">
          <a:avLst/>
        </a:prstGeom>
        <a:noFill/>
        <a:ln>
          <a:noFill/>
        </a:ln>
      </xdr:spPr>
    </xdr:pic>
    <xdr:clientData/>
  </xdr:twoCellAnchor>
  <xdr:twoCellAnchor editAs="oneCell">
    <xdr:from>
      <xdr:col>5</xdr:col>
      <xdr:colOff>1739900</xdr:colOff>
      <xdr:row>32</xdr:row>
      <xdr:rowOff>69850</xdr:rowOff>
    </xdr:from>
    <xdr:to>
      <xdr:col>5</xdr:col>
      <xdr:colOff>2724150</xdr:colOff>
      <xdr:row>32</xdr:row>
      <xdr:rowOff>603250</xdr:rowOff>
    </xdr:to>
    <xdr:pic>
      <xdr:nvPicPr>
        <xdr:cNvPr id="11" name="Imagen 10" descr="C:\Users\Capitan\Downloads\WhatsApp Image 2022-04-20 at 2.36.35 PM (1).jpeg">
          <a:extLst>
            <a:ext uri="{FF2B5EF4-FFF2-40B4-BE49-F238E27FC236}">
              <a16:creationId xmlns:a16="http://schemas.microsoft.com/office/drawing/2014/main" id="{00000000-0008-0000-0100-00000B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48350" y="11512550"/>
          <a:ext cx="984250" cy="533400"/>
        </a:xfrm>
        <a:prstGeom prst="rect">
          <a:avLst/>
        </a:prstGeom>
        <a:noFill/>
        <a:ln>
          <a:noFill/>
        </a:ln>
      </xdr:spPr>
    </xdr:pic>
    <xdr:clientData/>
  </xdr:twoCellAnchor>
</xdr:wsDr>
</file>

<file path=xl/drawings/drawing8.xml><?xml version="1.0" encoding="utf-8"?>
<xdr:wsDr xmlns:xdr="http://schemas.openxmlformats.org/drawingml/2006/spreadsheetDrawing" xmlns:a="http://schemas.openxmlformats.org/drawingml/2006/main">
  <xdr:oneCellAnchor>
    <xdr:from>
      <xdr:col>5</xdr:col>
      <xdr:colOff>1274234</xdr:colOff>
      <xdr:row>0</xdr:row>
      <xdr:rowOff>160867</xdr:rowOff>
    </xdr:from>
    <xdr:ext cx="984250" cy="533400"/>
    <xdr:pic>
      <xdr:nvPicPr>
        <xdr:cNvPr id="2" name="Imagen 1" descr="C:\Users\Capitan\Downloads\WhatsApp Image 2022-04-20 at 2.36.35 PM (1).jpeg">
          <a:extLst>
            <a:ext uri="{FF2B5EF4-FFF2-40B4-BE49-F238E27FC236}">
              <a16:creationId xmlns:a16="http://schemas.microsoft.com/office/drawing/2014/main" id="{D2A87485-901E-4148-B810-B306A4EA941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509934" y="160867"/>
          <a:ext cx="984250" cy="533400"/>
        </a:xfrm>
        <a:prstGeom prst="rect">
          <a:avLst/>
        </a:prstGeom>
        <a:noFill/>
        <a:ln>
          <a:noFill/>
        </a:ln>
      </xdr:spPr>
    </xdr:pic>
    <xdr:clientData/>
  </xdr:oneCellAnchor>
  <xdr:oneCellAnchor>
    <xdr:from>
      <xdr:col>5</xdr:col>
      <xdr:colOff>1358900</xdr:colOff>
      <xdr:row>8</xdr:row>
      <xdr:rowOff>63500</xdr:rowOff>
    </xdr:from>
    <xdr:ext cx="984250" cy="533400"/>
    <xdr:pic>
      <xdr:nvPicPr>
        <xdr:cNvPr id="3" name="Imagen 2" descr="C:\Users\Capitan\Downloads\WhatsApp Image 2022-04-20 at 2.36.35 PM (1).jpeg">
          <a:extLst>
            <a:ext uri="{FF2B5EF4-FFF2-40B4-BE49-F238E27FC236}">
              <a16:creationId xmlns:a16="http://schemas.microsoft.com/office/drawing/2014/main" id="{F7C155BB-5C2F-5142-A393-05EFED487679}"/>
            </a:ext>
            <a:ext uri="{147F2762-F138-4A5C-976F-8EAC2B608ADB}">
              <a16:predDERef xmlns:a16="http://schemas.microsoft.com/office/drawing/2014/main" pred="{D2A87485-901E-4148-B810-B306A4EA941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594600" y="3386667"/>
          <a:ext cx="984250" cy="533400"/>
        </a:xfrm>
        <a:prstGeom prst="rect">
          <a:avLst/>
        </a:prstGeom>
        <a:noFill/>
        <a:ln>
          <a:noFill/>
        </a:ln>
      </xdr:spPr>
    </xdr:pic>
    <xdr:clientData/>
  </xdr:oneCellAnchor>
  <xdr:oneCellAnchor>
    <xdr:from>
      <xdr:col>0</xdr:col>
      <xdr:colOff>129117</xdr:colOff>
      <xdr:row>0</xdr:row>
      <xdr:rowOff>184151</xdr:rowOff>
    </xdr:from>
    <xdr:ext cx="944179" cy="514350"/>
    <xdr:pic>
      <xdr:nvPicPr>
        <xdr:cNvPr id="4" name="Imagen 3" descr="Imagen que contiene Logotipo&#10;&#10;Descripción generada automáticamente">
          <a:extLst>
            <a:ext uri="{FF2B5EF4-FFF2-40B4-BE49-F238E27FC236}">
              <a16:creationId xmlns:a16="http://schemas.microsoft.com/office/drawing/2014/main" id="{3F91DC95-57FA-1B4C-8292-E012447EE390}"/>
            </a:ext>
            <a:ext uri="{147F2762-F138-4A5C-976F-8EAC2B608ADB}">
              <a16:predDERef xmlns:a16="http://schemas.microsoft.com/office/drawing/2014/main" pred="{F7C155BB-5C2F-5142-A393-05EFED487679}"/>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29117" y="184151"/>
          <a:ext cx="944179" cy="514350"/>
        </a:xfrm>
        <a:prstGeom prst="rect">
          <a:avLst/>
        </a:prstGeom>
        <a:noFill/>
      </xdr:spPr>
    </xdr:pic>
    <xdr:clientData/>
  </xdr:oneCellAnchor>
  <xdr:oneCellAnchor>
    <xdr:from>
      <xdr:col>0</xdr:col>
      <xdr:colOff>152400</xdr:colOff>
      <xdr:row>8</xdr:row>
      <xdr:rowOff>44450</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E728F371-2D05-7942-BEB5-585A6821CA76}"/>
            </a:ext>
            <a:ext uri="{147F2762-F138-4A5C-976F-8EAC2B608ADB}">
              <a16:predDERef xmlns:a16="http://schemas.microsoft.com/office/drawing/2014/main" pred="{3F91DC95-57FA-1B4C-8292-E012447EE39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321691"/>
          <a:ext cx="944179" cy="514350"/>
        </a:xfrm>
        <a:prstGeom prst="rect">
          <a:avLst/>
        </a:prstGeom>
        <a:noFill/>
      </xdr:spPr>
    </xdr:pic>
    <xdr:clientData/>
  </xdr:oneCellAnchor>
  <xdr:oneCellAnchor>
    <xdr:from>
      <xdr:col>5</xdr:col>
      <xdr:colOff>1210733</xdr:colOff>
      <xdr:row>16</xdr:row>
      <xdr:rowOff>118533</xdr:rowOff>
    </xdr:from>
    <xdr:ext cx="1020233" cy="596900"/>
    <xdr:pic>
      <xdr:nvPicPr>
        <xdr:cNvPr id="6" name="Imagen 5" descr="C:\Users\Capitan\Downloads\WhatsApp Image 2022-04-20 at 2.36.35 PM (1).jpeg">
          <a:extLst>
            <a:ext uri="{FF2B5EF4-FFF2-40B4-BE49-F238E27FC236}">
              <a16:creationId xmlns:a16="http://schemas.microsoft.com/office/drawing/2014/main" id="{DCA35C54-AEEA-0744-AB48-223AECDD9EFE}"/>
            </a:ext>
            <a:ext uri="{147F2762-F138-4A5C-976F-8EAC2B608ADB}">
              <a16:predDERef xmlns:a16="http://schemas.microsoft.com/office/drawing/2014/main" pred="{E728F371-2D05-7942-BEB5-585A6821CA7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46433" y="6261100"/>
          <a:ext cx="1020233" cy="596900"/>
        </a:xfrm>
        <a:prstGeom prst="rect">
          <a:avLst/>
        </a:prstGeom>
        <a:noFill/>
        <a:ln>
          <a:noFill/>
        </a:ln>
      </xdr:spPr>
    </xdr:pic>
    <xdr:clientData/>
  </xdr:oneCellAnchor>
  <xdr:oneCellAnchor>
    <xdr:from>
      <xdr:col>0</xdr:col>
      <xdr:colOff>107950</xdr:colOff>
      <xdr:row>16</xdr:row>
      <xdr:rowOff>63500</xdr:rowOff>
    </xdr:from>
    <xdr:ext cx="944179" cy="514350"/>
    <xdr:pic>
      <xdr:nvPicPr>
        <xdr:cNvPr id="7" name="Imagen 6" descr="Imagen que contiene Logotipo&#10;&#10;Descripción generada automáticamente">
          <a:extLst>
            <a:ext uri="{FF2B5EF4-FFF2-40B4-BE49-F238E27FC236}">
              <a16:creationId xmlns:a16="http://schemas.microsoft.com/office/drawing/2014/main" id="{BCFD49E9-DC91-8340-8598-517BE98A26A7}"/>
            </a:ext>
            <a:ext uri="{147F2762-F138-4A5C-976F-8EAC2B608ADB}">
              <a16:predDERef xmlns:a16="http://schemas.microsoft.com/office/drawing/2014/main" pred="{DCA35C54-AEEA-0744-AB48-223AECDD9EF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4639879"/>
          <a:ext cx="944179" cy="514350"/>
        </a:xfrm>
        <a:prstGeom prst="rect">
          <a:avLst/>
        </a:prstGeom>
        <a:noFill/>
      </xdr:spPr>
    </xdr:pic>
    <xdr:clientData/>
  </xdr:oneCellAnchor>
  <xdr:oneCellAnchor>
    <xdr:from>
      <xdr:col>0</xdr:col>
      <xdr:colOff>209550</xdr:colOff>
      <xdr:row>24</xdr:row>
      <xdr:rowOff>131234</xdr:rowOff>
    </xdr:from>
    <xdr:ext cx="944179" cy="514350"/>
    <xdr:pic>
      <xdr:nvPicPr>
        <xdr:cNvPr id="9" name="Imagen 8" descr="Imagen que contiene Logotipo&#10;&#10;Descripción generada automáticamente">
          <a:extLst>
            <a:ext uri="{FF2B5EF4-FFF2-40B4-BE49-F238E27FC236}">
              <a16:creationId xmlns:a16="http://schemas.microsoft.com/office/drawing/2014/main" id="{1566506D-B586-D04D-9A1E-B2745DD9188D}"/>
            </a:ext>
            <a:ext uri="{147F2762-F138-4A5C-976F-8EAC2B608ADB}">
              <a16:predDERef xmlns:a16="http://schemas.microsoft.com/office/drawing/2014/main" pred="{4070CBA9-268C-9E4B-B108-64A575DBC215}"/>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09550" y="9444567"/>
          <a:ext cx="944179" cy="514350"/>
        </a:xfrm>
        <a:prstGeom prst="rect">
          <a:avLst/>
        </a:prstGeom>
        <a:noFill/>
      </xdr:spPr>
    </xdr:pic>
    <xdr:clientData/>
  </xdr:oneCellAnchor>
  <xdr:oneCellAnchor>
    <xdr:from>
      <xdr:col>5</xdr:col>
      <xdr:colOff>1121834</xdr:colOff>
      <xdr:row>24</xdr:row>
      <xdr:rowOff>143932</xdr:rowOff>
    </xdr:from>
    <xdr:ext cx="1174750" cy="508002"/>
    <xdr:pic>
      <xdr:nvPicPr>
        <xdr:cNvPr id="10" name="Imagen 9" descr="C:\Users\Capitan\Downloads\WhatsApp Image 2022-04-20 at 2.36.35 PM (1).jpeg">
          <a:extLst>
            <a:ext uri="{FF2B5EF4-FFF2-40B4-BE49-F238E27FC236}">
              <a16:creationId xmlns:a16="http://schemas.microsoft.com/office/drawing/2014/main" id="{AE005147-8B24-364A-9652-804DD367F6ED}"/>
            </a:ext>
            <a:ext uri="{147F2762-F138-4A5C-976F-8EAC2B608ADB}">
              <a16:predDERef xmlns:a16="http://schemas.microsoft.com/office/drawing/2014/main" pred="{1566506D-B586-D04D-9A1E-B2745DD9188D}"/>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57534" y="9457265"/>
          <a:ext cx="1174750" cy="508002"/>
        </a:xfrm>
        <a:prstGeom prst="rect">
          <a:avLst/>
        </a:prstGeom>
        <a:noFill/>
        <a:ln>
          <a:noFill/>
        </a:ln>
      </xdr:spPr>
    </xdr:pic>
    <xdr:clientData/>
  </xdr:oneCellAnchor>
</xdr:wsDr>
</file>

<file path=xl/drawings/drawing9.xml><?xml version="1.0" encoding="utf-8"?>
<xdr:wsDr xmlns:xdr="http://schemas.openxmlformats.org/drawingml/2006/spreadsheetDrawing" xmlns:a="http://schemas.openxmlformats.org/drawingml/2006/main">
  <xdr:oneCellAnchor>
    <xdr:from>
      <xdr:col>6</xdr:col>
      <xdr:colOff>723901</xdr:colOff>
      <xdr:row>0</xdr:row>
      <xdr:rowOff>321733</xdr:rowOff>
    </xdr:from>
    <xdr:ext cx="984250" cy="533400"/>
    <xdr:pic>
      <xdr:nvPicPr>
        <xdr:cNvPr id="2" name="Imagen 1" descr="C:\Users\Capitan\Downloads\WhatsApp Image 2022-04-20 at 2.36.35 PM (1).jpeg">
          <a:extLst>
            <a:ext uri="{FF2B5EF4-FFF2-40B4-BE49-F238E27FC236}">
              <a16:creationId xmlns:a16="http://schemas.microsoft.com/office/drawing/2014/main" id="{E3E749B2-6103-4147-B008-60BDDBCD95EA}"/>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63368" y="321733"/>
          <a:ext cx="984250" cy="533400"/>
        </a:xfrm>
        <a:prstGeom prst="rect">
          <a:avLst/>
        </a:prstGeom>
        <a:noFill/>
        <a:ln>
          <a:noFill/>
        </a:ln>
      </xdr:spPr>
    </xdr:pic>
    <xdr:clientData/>
  </xdr:oneCellAnchor>
  <xdr:oneCellAnchor>
    <xdr:from>
      <xdr:col>6</xdr:col>
      <xdr:colOff>579967</xdr:colOff>
      <xdr:row>8</xdr:row>
      <xdr:rowOff>292100</xdr:rowOff>
    </xdr:from>
    <xdr:ext cx="984250" cy="533400"/>
    <xdr:pic>
      <xdr:nvPicPr>
        <xdr:cNvPr id="3" name="Imagen 2" descr="C:\Users\Capitan\Downloads\WhatsApp Image 2022-04-20 at 2.36.35 PM (1).jpeg">
          <a:extLst>
            <a:ext uri="{FF2B5EF4-FFF2-40B4-BE49-F238E27FC236}">
              <a16:creationId xmlns:a16="http://schemas.microsoft.com/office/drawing/2014/main" id="{21469B2B-3ABF-2949-8EC4-2CB3D48846B6}"/>
            </a:ext>
            <a:ext uri="{147F2762-F138-4A5C-976F-8EAC2B608ADB}">
              <a16:predDERef xmlns:a16="http://schemas.microsoft.com/office/drawing/2014/main" pred="{E3E749B2-6103-4147-B008-60BDDBCD95EA}"/>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19434" y="6252633"/>
          <a:ext cx="984250" cy="533400"/>
        </a:xfrm>
        <a:prstGeom prst="rect">
          <a:avLst/>
        </a:prstGeom>
        <a:noFill/>
        <a:ln>
          <a:noFill/>
        </a:ln>
      </xdr:spPr>
    </xdr:pic>
    <xdr:clientData/>
  </xdr:oneCellAnchor>
  <xdr:oneCellAnchor>
    <xdr:from>
      <xdr:col>0</xdr:col>
      <xdr:colOff>493183</xdr:colOff>
      <xdr:row>0</xdr:row>
      <xdr:rowOff>328084</xdr:rowOff>
    </xdr:from>
    <xdr:ext cx="1090083" cy="433916"/>
    <xdr:pic>
      <xdr:nvPicPr>
        <xdr:cNvPr id="4" name="Imagen 3" descr="Imagen que contiene Logotipo&#10;&#10;Descripción generada automáticamente">
          <a:extLst>
            <a:ext uri="{FF2B5EF4-FFF2-40B4-BE49-F238E27FC236}">
              <a16:creationId xmlns:a16="http://schemas.microsoft.com/office/drawing/2014/main" id="{04BF65C4-D4C5-C845-9278-B3D4C83A57BF}"/>
            </a:ext>
            <a:ext uri="{147F2762-F138-4A5C-976F-8EAC2B608ADB}">
              <a16:predDERef xmlns:a16="http://schemas.microsoft.com/office/drawing/2014/main" pred="{21469B2B-3ABF-2949-8EC4-2CB3D48846B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93183" y="328084"/>
          <a:ext cx="1090083" cy="433916"/>
        </a:xfrm>
        <a:prstGeom prst="rect">
          <a:avLst/>
        </a:prstGeom>
        <a:noFill/>
      </xdr:spPr>
    </xdr:pic>
    <xdr:clientData/>
  </xdr:oneCellAnchor>
  <xdr:oneCellAnchor>
    <xdr:from>
      <xdr:col>0</xdr:col>
      <xdr:colOff>372533</xdr:colOff>
      <xdr:row>8</xdr:row>
      <xdr:rowOff>222250</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2E613CE7-32F4-804E-8EB0-A9BE519216D9}"/>
            </a:ext>
            <a:ext uri="{147F2762-F138-4A5C-976F-8EAC2B608ADB}">
              <a16:predDERef xmlns:a16="http://schemas.microsoft.com/office/drawing/2014/main" pred="{04BF65C4-D4C5-C845-9278-B3D4C83A57BF}"/>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2533" y="6182783"/>
          <a:ext cx="944179" cy="514350"/>
        </a:xfrm>
        <a:prstGeom prst="rect">
          <a:avLst/>
        </a:prstGeom>
        <a:noFill/>
      </xdr:spPr>
    </xdr:pic>
    <xdr:clientData/>
  </xdr:oneCellAnchor>
  <xdr:oneCellAnchor>
    <xdr:from>
      <xdr:col>6</xdr:col>
      <xdr:colOff>601133</xdr:colOff>
      <xdr:row>16</xdr:row>
      <xdr:rowOff>160867</xdr:rowOff>
    </xdr:from>
    <xdr:ext cx="1020233" cy="452967"/>
    <xdr:pic>
      <xdr:nvPicPr>
        <xdr:cNvPr id="6" name="Imagen 5" descr="C:\Users\Capitan\Downloads\WhatsApp Image 2022-04-20 at 2.36.35 PM (1).jpeg">
          <a:extLst>
            <a:ext uri="{FF2B5EF4-FFF2-40B4-BE49-F238E27FC236}">
              <a16:creationId xmlns:a16="http://schemas.microsoft.com/office/drawing/2014/main" id="{8F9EABCF-FE20-C24B-980D-D66775B6EB0A}"/>
            </a:ext>
            <a:ext uri="{147F2762-F138-4A5C-976F-8EAC2B608ADB}">
              <a16:predDERef xmlns:a16="http://schemas.microsoft.com/office/drawing/2014/main" pred="{2E613CE7-32F4-804E-8EB0-A9BE519216D9}"/>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40600" y="12153900"/>
          <a:ext cx="1020233" cy="452967"/>
        </a:xfrm>
        <a:prstGeom prst="rect">
          <a:avLst/>
        </a:prstGeom>
        <a:noFill/>
        <a:ln>
          <a:noFill/>
        </a:ln>
      </xdr:spPr>
    </xdr:pic>
    <xdr:clientData/>
  </xdr:oneCellAnchor>
  <xdr:oneCellAnchor>
    <xdr:from>
      <xdr:col>0</xdr:col>
      <xdr:colOff>378883</xdr:colOff>
      <xdr:row>16</xdr:row>
      <xdr:rowOff>139700</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E7374D2A-EEF3-F247-B89A-5A7592E9F8A6}"/>
            </a:ext>
            <a:ext uri="{147F2762-F138-4A5C-976F-8EAC2B608ADB}">
              <a16:predDERef xmlns:a16="http://schemas.microsoft.com/office/drawing/2014/main" pred="{8F9EABCF-FE20-C24B-980D-D66775B6EB0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8883" y="12132733"/>
          <a:ext cx="944179" cy="431800"/>
        </a:xfrm>
        <a:prstGeom prst="rect">
          <a:avLst/>
        </a:prstGeom>
        <a:noFill/>
      </xdr:spPr>
    </xdr:pic>
    <xdr:clientData/>
  </xdr:oneCellAnchor>
  <xdr:oneCellAnchor>
    <xdr:from>
      <xdr:col>0</xdr:col>
      <xdr:colOff>472017</xdr:colOff>
      <xdr:row>24</xdr:row>
      <xdr:rowOff>232834</xdr:rowOff>
    </xdr:from>
    <xdr:ext cx="944179" cy="514350"/>
    <xdr:pic>
      <xdr:nvPicPr>
        <xdr:cNvPr id="8" name="Imagen 7" descr="Imagen que contiene Logotipo&#10;&#10;Descripción generada automáticamente">
          <a:extLst>
            <a:ext uri="{FF2B5EF4-FFF2-40B4-BE49-F238E27FC236}">
              <a16:creationId xmlns:a16="http://schemas.microsoft.com/office/drawing/2014/main" id="{7DB645CA-9B58-1248-944B-C2C185EA1328}"/>
            </a:ext>
            <a:ext uri="{147F2762-F138-4A5C-976F-8EAC2B608ADB}">
              <a16:predDERef xmlns:a16="http://schemas.microsoft.com/office/drawing/2014/main" pred="{E7374D2A-EEF3-F247-B89A-5A7592E9F8A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7805401"/>
          <a:ext cx="944179" cy="514350"/>
        </a:xfrm>
        <a:prstGeom prst="rect">
          <a:avLst/>
        </a:prstGeom>
        <a:noFill/>
      </xdr:spPr>
    </xdr:pic>
    <xdr:clientData/>
  </xdr:oneCellAnchor>
  <xdr:oneCellAnchor>
    <xdr:from>
      <xdr:col>6</xdr:col>
      <xdr:colOff>537634</xdr:colOff>
      <xdr:row>24</xdr:row>
      <xdr:rowOff>237065</xdr:rowOff>
    </xdr:from>
    <xdr:ext cx="1174750" cy="508002"/>
    <xdr:pic>
      <xdr:nvPicPr>
        <xdr:cNvPr id="9" name="Imagen 8" descr="C:\Users\Capitan\Downloads\WhatsApp Image 2022-04-20 at 2.36.35 PM (1).jpeg">
          <a:extLst>
            <a:ext uri="{FF2B5EF4-FFF2-40B4-BE49-F238E27FC236}">
              <a16:creationId xmlns:a16="http://schemas.microsoft.com/office/drawing/2014/main" id="{340D3500-6C0B-FF4B-A521-372D8E2334D4}"/>
            </a:ext>
            <a:ext uri="{147F2762-F138-4A5C-976F-8EAC2B608ADB}">
              <a16:predDERef xmlns:a16="http://schemas.microsoft.com/office/drawing/2014/main" pred="{7DB645CA-9B58-1248-944B-C2C185EA1328}"/>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277101" y="17809632"/>
          <a:ext cx="1174750" cy="508002"/>
        </a:xfrm>
        <a:prstGeom prst="rect">
          <a:avLst/>
        </a:prstGeom>
        <a:noFill/>
        <a:ln>
          <a:noFill/>
        </a:ln>
      </xdr:spPr>
    </xdr:pic>
    <xdr:clientData/>
  </xdr:oneCellAnchor>
</xdr:wsDr>
</file>

<file path=xl/drawings/drawing10.xml><?xml version="1.0" encoding="utf-8"?>
<xdr:wsDr xmlns:xdr="http://schemas.openxmlformats.org/drawingml/2006/spreadsheetDrawing" xmlns:a="http://schemas.openxmlformats.org/drawingml/2006/main">
  <xdr:oneCellAnchor>
    <xdr:from>
      <xdr:col>6</xdr:col>
      <xdr:colOff>482778</xdr:colOff>
      <xdr:row>0</xdr:row>
      <xdr:rowOff>198055</xdr:rowOff>
    </xdr:from>
    <xdr:ext cx="1264183" cy="716345"/>
    <xdr:pic>
      <xdr:nvPicPr>
        <xdr:cNvPr id="2" name="Imagen 1" descr="C:\Users\Capitan\Downloads\WhatsApp Image 2022-04-20 at 2.36.35 PM (1).jpeg">
          <a:extLst>
            <a:ext uri="{FF2B5EF4-FFF2-40B4-BE49-F238E27FC236}">
              <a16:creationId xmlns:a16="http://schemas.microsoft.com/office/drawing/2014/main" id="{8EC14348-29C9-F14A-81D5-B503AD058A3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934628" y="198055"/>
          <a:ext cx="1264183" cy="716345"/>
        </a:xfrm>
        <a:prstGeom prst="rect">
          <a:avLst/>
        </a:prstGeom>
        <a:noFill/>
        <a:ln>
          <a:noFill/>
        </a:ln>
      </xdr:spPr>
    </xdr:pic>
    <xdr:clientData/>
  </xdr:oneCellAnchor>
  <xdr:oneCellAnchor>
    <xdr:from>
      <xdr:col>6</xdr:col>
      <xdr:colOff>674920</xdr:colOff>
      <xdr:row>8</xdr:row>
      <xdr:rowOff>137801</xdr:rowOff>
    </xdr:from>
    <xdr:ext cx="984250" cy="533400"/>
    <xdr:pic>
      <xdr:nvPicPr>
        <xdr:cNvPr id="3" name="Imagen 2" descr="C:\Users\Capitan\Downloads\WhatsApp Image 2022-04-20 at 2.36.35 PM (1).jpeg">
          <a:extLst>
            <a:ext uri="{FF2B5EF4-FFF2-40B4-BE49-F238E27FC236}">
              <a16:creationId xmlns:a16="http://schemas.microsoft.com/office/drawing/2014/main" id="{3C46F875-9465-7944-8274-1A7736D4513A}"/>
            </a:ext>
            <a:ext uri="{147F2762-F138-4A5C-976F-8EAC2B608ADB}">
              <a16:predDERef xmlns:a16="http://schemas.microsoft.com/office/drawing/2014/main" pred="{8EC14348-29C9-F14A-81D5-B503AD058A3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119827" y="4683689"/>
          <a:ext cx="984250" cy="533400"/>
        </a:xfrm>
        <a:prstGeom prst="rect">
          <a:avLst/>
        </a:prstGeom>
        <a:noFill/>
        <a:ln>
          <a:noFill/>
        </a:ln>
      </xdr:spPr>
    </xdr:pic>
    <xdr:clientData/>
  </xdr:oneCellAnchor>
  <xdr:oneCellAnchor>
    <xdr:from>
      <xdr:col>0</xdr:col>
      <xdr:colOff>493183</xdr:colOff>
      <xdr:row>0</xdr:row>
      <xdr:rowOff>175684</xdr:rowOff>
    </xdr:from>
    <xdr:ext cx="1287191" cy="740140"/>
    <xdr:pic>
      <xdr:nvPicPr>
        <xdr:cNvPr id="4" name="Imagen 3" descr="Imagen que contiene Logotipo&#10;&#10;Descripción generada automáticamente">
          <a:extLst>
            <a:ext uri="{FF2B5EF4-FFF2-40B4-BE49-F238E27FC236}">
              <a16:creationId xmlns:a16="http://schemas.microsoft.com/office/drawing/2014/main" id="{A4D9E51B-25F5-7349-81AB-CF94FF5FBB82}"/>
            </a:ext>
            <a:ext uri="{147F2762-F138-4A5C-976F-8EAC2B608ADB}">
              <a16:predDERef xmlns:a16="http://schemas.microsoft.com/office/drawing/2014/main" pred="{3C46F875-9465-7944-8274-1A7736D4513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93183" y="175684"/>
          <a:ext cx="1287191" cy="740140"/>
        </a:xfrm>
        <a:prstGeom prst="rect">
          <a:avLst/>
        </a:prstGeom>
        <a:noFill/>
      </xdr:spPr>
    </xdr:pic>
    <xdr:clientData/>
  </xdr:oneCellAnchor>
  <xdr:oneCellAnchor>
    <xdr:from>
      <xdr:col>0</xdr:col>
      <xdr:colOff>514963</xdr:colOff>
      <xdr:row>8</xdr:row>
      <xdr:rowOff>103558</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9253B202-FE5D-1947-97CA-AF7706EE8D7F}"/>
            </a:ext>
            <a:ext uri="{147F2762-F138-4A5C-976F-8EAC2B608ADB}">
              <a16:predDERef xmlns:a16="http://schemas.microsoft.com/office/drawing/2014/main" pred="{A4D9E51B-25F5-7349-81AB-CF94FF5FBB82}"/>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14963" y="4649446"/>
          <a:ext cx="944179" cy="514350"/>
        </a:xfrm>
        <a:prstGeom prst="rect">
          <a:avLst/>
        </a:prstGeom>
        <a:noFill/>
      </xdr:spPr>
    </xdr:pic>
    <xdr:clientData/>
  </xdr:oneCellAnchor>
  <xdr:oneCellAnchor>
    <xdr:from>
      <xdr:col>6</xdr:col>
      <xdr:colOff>613002</xdr:colOff>
      <xdr:row>16</xdr:row>
      <xdr:rowOff>267689</xdr:rowOff>
    </xdr:from>
    <xdr:ext cx="1020233" cy="452967"/>
    <xdr:pic>
      <xdr:nvPicPr>
        <xdr:cNvPr id="6" name="Imagen 5" descr="C:\Users\Capitan\Downloads\WhatsApp Image 2022-04-20 at 2.36.35 PM (1).jpeg">
          <a:extLst>
            <a:ext uri="{FF2B5EF4-FFF2-40B4-BE49-F238E27FC236}">
              <a16:creationId xmlns:a16="http://schemas.microsoft.com/office/drawing/2014/main" id="{C0CBFE32-8B5D-0643-BFE3-E53C20D26B01}"/>
            </a:ext>
            <a:ext uri="{147F2762-F138-4A5C-976F-8EAC2B608ADB}">
              <a16:predDERef xmlns:a16="http://schemas.microsoft.com/office/drawing/2014/main" pred="{9253B202-FE5D-1947-97CA-AF7706EE8D7F}"/>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057909" y="7863951"/>
          <a:ext cx="1020233" cy="452967"/>
        </a:xfrm>
        <a:prstGeom prst="rect">
          <a:avLst/>
        </a:prstGeom>
        <a:noFill/>
        <a:ln>
          <a:noFill/>
        </a:ln>
      </xdr:spPr>
    </xdr:pic>
    <xdr:clientData/>
  </xdr:oneCellAnchor>
  <xdr:oneCellAnchor>
    <xdr:from>
      <xdr:col>0</xdr:col>
      <xdr:colOff>390752</xdr:colOff>
      <xdr:row>16</xdr:row>
      <xdr:rowOff>270261</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C76F851D-FAE7-F341-B65C-FCA46E66A1BC}"/>
            </a:ext>
            <a:ext uri="{147F2762-F138-4A5C-976F-8EAC2B608ADB}">
              <a16:predDERef xmlns:a16="http://schemas.microsoft.com/office/drawing/2014/main" pred="{C0CBFE32-8B5D-0643-BFE3-E53C20D26B0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90752" y="7866523"/>
          <a:ext cx="944179" cy="431800"/>
        </a:xfrm>
        <a:prstGeom prst="rect">
          <a:avLst/>
        </a:prstGeom>
        <a:noFill/>
      </xdr:spPr>
    </xdr:pic>
    <xdr:clientData/>
  </xdr:oneCellAnchor>
  <xdr:oneCellAnchor>
    <xdr:from>
      <xdr:col>0</xdr:col>
      <xdr:colOff>472017</xdr:colOff>
      <xdr:row>24</xdr:row>
      <xdr:rowOff>232834</xdr:rowOff>
    </xdr:from>
    <xdr:ext cx="944179" cy="514350"/>
    <xdr:pic>
      <xdr:nvPicPr>
        <xdr:cNvPr id="8" name="Imagen 7" descr="Imagen que contiene Logotipo&#10;&#10;Descripción generada automáticamente">
          <a:extLst>
            <a:ext uri="{FF2B5EF4-FFF2-40B4-BE49-F238E27FC236}">
              <a16:creationId xmlns:a16="http://schemas.microsoft.com/office/drawing/2014/main" id="{14374EBC-1DA8-E54D-AFA2-62185B56B5A2}"/>
            </a:ext>
            <a:ext uri="{147F2762-F138-4A5C-976F-8EAC2B608ADB}">
              <a16:predDERef xmlns:a16="http://schemas.microsoft.com/office/drawing/2014/main" pred="{C76F851D-FAE7-F341-B65C-FCA46E66A1BC}"/>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0359413"/>
          <a:ext cx="944179" cy="514350"/>
        </a:xfrm>
        <a:prstGeom prst="rect">
          <a:avLst/>
        </a:prstGeom>
        <a:noFill/>
      </xdr:spPr>
    </xdr:pic>
    <xdr:clientData/>
  </xdr:oneCellAnchor>
  <xdr:oneCellAnchor>
    <xdr:from>
      <xdr:col>6</xdr:col>
      <xdr:colOff>537634</xdr:colOff>
      <xdr:row>24</xdr:row>
      <xdr:rowOff>237065</xdr:rowOff>
    </xdr:from>
    <xdr:ext cx="1174750" cy="508002"/>
    <xdr:pic>
      <xdr:nvPicPr>
        <xdr:cNvPr id="9" name="Imagen 8" descr="C:\Users\Capitan\Downloads\WhatsApp Image 2022-04-20 at 2.36.35 PM (1).jpeg">
          <a:extLst>
            <a:ext uri="{FF2B5EF4-FFF2-40B4-BE49-F238E27FC236}">
              <a16:creationId xmlns:a16="http://schemas.microsoft.com/office/drawing/2014/main" id="{EA0EDDB2-8DCE-FB49-AAD0-14EC4908CFC6}"/>
            </a:ext>
            <a:ext uri="{147F2762-F138-4A5C-976F-8EAC2B608ADB}">
              <a16:predDERef xmlns:a16="http://schemas.microsoft.com/office/drawing/2014/main" pred="{14374EBC-1DA8-E54D-AFA2-62185B56B5A2}"/>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168774" y="10363644"/>
          <a:ext cx="1174750" cy="508002"/>
        </a:xfrm>
        <a:prstGeom prst="rect">
          <a:avLst/>
        </a:prstGeom>
        <a:noFill/>
        <a:ln>
          <a:noFill/>
        </a:ln>
      </xdr:spPr>
    </xdr:pic>
    <xdr:clientData/>
  </xdr:oneCellAnchor>
  <xdr:oneCellAnchor>
    <xdr:from>
      <xdr:col>0</xdr:col>
      <xdr:colOff>472017</xdr:colOff>
      <xdr:row>32</xdr:row>
      <xdr:rowOff>232834</xdr:rowOff>
    </xdr:from>
    <xdr:ext cx="944179" cy="514350"/>
    <xdr:pic>
      <xdr:nvPicPr>
        <xdr:cNvPr id="10" name="Imagen 9" descr="Imagen que contiene Logotipo&#10;&#10;Descripción generada automáticamente">
          <a:extLst>
            <a:ext uri="{FF2B5EF4-FFF2-40B4-BE49-F238E27FC236}">
              <a16:creationId xmlns:a16="http://schemas.microsoft.com/office/drawing/2014/main" id="{9E890930-9132-3244-A3D0-595BF165A11C}"/>
            </a:ext>
            <a:ext uri="{147F2762-F138-4A5C-976F-8EAC2B608ADB}">
              <a16:predDERef xmlns:a16="http://schemas.microsoft.com/office/drawing/2014/main" pred="{EA0EDDB2-8DCE-FB49-AAD0-14EC4908CFC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1345334"/>
          <a:ext cx="944179" cy="514350"/>
        </a:xfrm>
        <a:prstGeom prst="rect">
          <a:avLst/>
        </a:prstGeom>
        <a:noFill/>
      </xdr:spPr>
    </xdr:pic>
    <xdr:clientData/>
  </xdr:oneCellAnchor>
  <xdr:oneCellAnchor>
    <xdr:from>
      <xdr:col>6</xdr:col>
      <xdr:colOff>537634</xdr:colOff>
      <xdr:row>32</xdr:row>
      <xdr:rowOff>237065</xdr:rowOff>
    </xdr:from>
    <xdr:ext cx="1174750" cy="508002"/>
    <xdr:pic>
      <xdr:nvPicPr>
        <xdr:cNvPr id="11" name="Imagen 10" descr="C:\Users\Capitan\Downloads\WhatsApp Image 2022-04-20 at 2.36.35 PM (1).jpeg">
          <a:extLst>
            <a:ext uri="{FF2B5EF4-FFF2-40B4-BE49-F238E27FC236}">
              <a16:creationId xmlns:a16="http://schemas.microsoft.com/office/drawing/2014/main" id="{AFE3E4ED-37C7-D841-A2DB-61B21A026453}"/>
            </a:ext>
            <a:ext uri="{147F2762-F138-4A5C-976F-8EAC2B608ADB}">
              <a16:predDERef xmlns:a16="http://schemas.microsoft.com/office/drawing/2014/main" pred="{9E890930-9132-3244-A3D0-595BF165A11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989484" y="11349565"/>
          <a:ext cx="1174750" cy="508002"/>
        </a:xfrm>
        <a:prstGeom prst="rect">
          <a:avLst/>
        </a:prstGeom>
        <a:noFill/>
        <a:ln>
          <a:noFill/>
        </a:ln>
      </xdr:spPr>
    </xdr:pic>
    <xdr:clientData/>
  </xdr:oneCellAnchor>
</xdr:wsDr>
</file>

<file path=xl/drawings/drawing11.xml><?xml version="1.0" encoding="utf-8"?>
<xdr:wsDr xmlns:xdr="http://schemas.openxmlformats.org/drawingml/2006/spreadsheetDrawing" xmlns:a="http://schemas.openxmlformats.org/drawingml/2006/main">
  <xdr:oneCellAnchor>
    <xdr:from>
      <xdr:col>6</xdr:col>
      <xdr:colOff>264133</xdr:colOff>
      <xdr:row>0</xdr:row>
      <xdr:rowOff>275836</xdr:rowOff>
    </xdr:from>
    <xdr:ext cx="1264183" cy="840647"/>
    <xdr:pic>
      <xdr:nvPicPr>
        <xdr:cNvPr id="2" name="Imagen 1" descr="C:\Users\Capitan\Downloads\WhatsApp Image 2022-04-20 at 2.36.35 PM (1).jpeg">
          <a:extLst>
            <a:ext uri="{FF2B5EF4-FFF2-40B4-BE49-F238E27FC236}">
              <a16:creationId xmlns:a16="http://schemas.microsoft.com/office/drawing/2014/main" id="{B5B46E7F-6702-CE4A-A502-BE9B4AD163E3}"/>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814353" y="275836"/>
          <a:ext cx="1264183" cy="840647"/>
        </a:xfrm>
        <a:prstGeom prst="rect">
          <a:avLst/>
        </a:prstGeom>
        <a:noFill/>
        <a:ln>
          <a:noFill/>
        </a:ln>
      </xdr:spPr>
    </xdr:pic>
    <xdr:clientData/>
  </xdr:oneCellAnchor>
  <xdr:oneCellAnchor>
    <xdr:from>
      <xdr:col>5</xdr:col>
      <xdr:colOff>1267586</xdr:colOff>
      <xdr:row>8</xdr:row>
      <xdr:rowOff>180135</xdr:rowOff>
    </xdr:from>
    <xdr:ext cx="984250" cy="533400"/>
    <xdr:pic>
      <xdr:nvPicPr>
        <xdr:cNvPr id="3" name="Imagen 2" descr="C:\Users\Capitan\Downloads\WhatsApp Image 2022-04-20 at 2.36.35 PM (1).jpeg">
          <a:extLst>
            <a:ext uri="{FF2B5EF4-FFF2-40B4-BE49-F238E27FC236}">
              <a16:creationId xmlns:a16="http://schemas.microsoft.com/office/drawing/2014/main" id="{B07E2B06-1C0D-444B-96F1-8394286BA839}"/>
            </a:ext>
            <a:ext uri="{147F2762-F138-4A5C-976F-8EAC2B608ADB}">
              <a16:predDERef xmlns:a16="http://schemas.microsoft.com/office/drawing/2014/main" pred="{B5B46E7F-6702-CE4A-A502-BE9B4AD163E3}"/>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99053" y="6597868"/>
          <a:ext cx="984250" cy="533400"/>
        </a:xfrm>
        <a:prstGeom prst="rect">
          <a:avLst/>
        </a:prstGeom>
        <a:noFill/>
        <a:ln>
          <a:noFill/>
        </a:ln>
      </xdr:spPr>
    </xdr:pic>
    <xdr:clientData/>
  </xdr:oneCellAnchor>
  <xdr:oneCellAnchor>
    <xdr:from>
      <xdr:col>0</xdr:col>
      <xdr:colOff>493183</xdr:colOff>
      <xdr:row>0</xdr:row>
      <xdr:rowOff>175684</xdr:rowOff>
    </xdr:from>
    <xdr:ext cx="1287191" cy="740140"/>
    <xdr:pic>
      <xdr:nvPicPr>
        <xdr:cNvPr id="4" name="Imagen 3" descr="Imagen que contiene Logotipo&#10;&#10;Descripción generada automáticamente">
          <a:extLst>
            <a:ext uri="{FF2B5EF4-FFF2-40B4-BE49-F238E27FC236}">
              <a16:creationId xmlns:a16="http://schemas.microsoft.com/office/drawing/2014/main" id="{B01DEF8C-7558-6C4A-8FCC-ABCBDCDEAF4B}"/>
            </a:ext>
            <a:ext uri="{147F2762-F138-4A5C-976F-8EAC2B608ADB}">
              <a16:predDERef xmlns:a16="http://schemas.microsoft.com/office/drawing/2014/main" pred="{B07E2B06-1C0D-444B-96F1-8394286BA839}"/>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93183" y="175684"/>
          <a:ext cx="1287191" cy="740140"/>
        </a:xfrm>
        <a:prstGeom prst="rect">
          <a:avLst/>
        </a:prstGeom>
        <a:noFill/>
      </xdr:spPr>
    </xdr:pic>
    <xdr:clientData/>
  </xdr:oneCellAnchor>
  <xdr:oneCellAnchor>
    <xdr:from>
      <xdr:col>0</xdr:col>
      <xdr:colOff>591163</xdr:colOff>
      <xdr:row>8</xdr:row>
      <xdr:rowOff>239025</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35B5A436-AF28-9D41-A58C-73C60B9DD6F0}"/>
            </a:ext>
            <a:ext uri="{147F2762-F138-4A5C-976F-8EAC2B608ADB}">
              <a16:predDERef xmlns:a16="http://schemas.microsoft.com/office/drawing/2014/main" pred="{B01DEF8C-7558-6C4A-8FCC-ABCBDCDEAF4B}"/>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91163" y="6656758"/>
          <a:ext cx="944179" cy="514350"/>
        </a:xfrm>
        <a:prstGeom prst="rect">
          <a:avLst/>
        </a:prstGeom>
        <a:noFill/>
      </xdr:spPr>
    </xdr:pic>
    <xdr:clientData/>
  </xdr:oneCellAnchor>
  <xdr:oneCellAnchor>
    <xdr:from>
      <xdr:col>6</xdr:col>
      <xdr:colOff>11869</xdr:colOff>
      <xdr:row>16</xdr:row>
      <xdr:rowOff>352356</xdr:rowOff>
    </xdr:from>
    <xdr:ext cx="1020233" cy="452967"/>
    <xdr:pic>
      <xdr:nvPicPr>
        <xdr:cNvPr id="6" name="Imagen 5" descr="C:\Users\Capitan\Downloads\WhatsApp Image 2022-04-20 at 2.36.35 PM (1).jpeg">
          <a:extLst>
            <a:ext uri="{FF2B5EF4-FFF2-40B4-BE49-F238E27FC236}">
              <a16:creationId xmlns:a16="http://schemas.microsoft.com/office/drawing/2014/main" id="{4D6D1D45-2F5A-AC43-A5AE-D86327F10AB1}"/>
            </a:ext>
            <a:ext uri="{147F2762-F138-4A5C-976F-8EAC2B608ADB}">
              <a16:predDERef xmlns:a16="http://schemas.microsoft.com/office/drawing/2014/main" pred="{35B5A436-AF28-9D41-A58C-73C60B9DD6F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572602" y="12603623"/>
          <a:ext cx="1020233" cy="452967"/>
        </a:xfrm>
        <a:prstGeom prst="rect">
          <a:avLst/>
        </a:prstGeom>
        <a:noFill/>
        <a:ln>
          <a:noFill/>
        </a:ln>
      </xdr:spPr>
    </xdr:pic>
    <xdr:clientData/>
  </xdr:oneCellAnchor>
  <xdr:oneCellAnchor>
    <xdr:from>
      <xdr:col>0</xdr:col>
      <xdr:colOff>390752</xdr:colOff>
      <xdr:row>16</xdr:row>
      <xdr:rowOff>270261</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E7CEE406-4EC9-1543-A51E-620DD8E062D7}"/>
            </a:ext>
            <a:ext uri="{147F2762-F138-4A5C-976F-8EAC2B608ADB}">
              <a16:predDERef xmlns:a16="http://schemas.microsoft.com/office/drawing/2014/main" pred="{4D6D1D45-2F5A-AC43-A5AE-D86327F10AB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90752" y="7057474"/>
          <a:ext cx="944179" cy="431800"/>
        </a:xfrm>
        <a:prstGeom prst="rect">
          <a:avLst/>
        </a:prstGeom>
        <a:noFill/>
      </xdr:spPr>
    </xdr:pic>
    <xdr:clientData/>
  </xdr:oneCellAnchor>
  <xdr:oneCellAnchor>
    <xdr:from>
      <xdr:col>0</xdr:col>
      <xdr:colOff>472017</xdr:colOff>
      <xdr:row>24</xdr:row>
      <xdr:rowOff>232834</xdr:rowOff>
    </xdr:from>
    <xdr:ext cx="944179" cy="514350"/>
    <xdr:pic>
      <xdr:nvPicPr>
        <xdr:cNvPr id="8" name="Imagen 7" descr="Imagen que contiene Logotipo&#10;&#10;Descripción generada automáticamente">
          <a:extLst>
            <a:ext uri="{FF2B5EF4-FFF2-40B4-BE49-F238E27FC236}">
              <a16:creationId xmlns:a16="http://schemas.microsoft.com/office/drawing/2014/main" id="{19B5D215-176E-7849-B3CD-B6A8B07FE6BC}"/>
            </a:ext>
            <a:ext uri="{147F2762-F138-4A5C-976F-8EAC2B608ADB}">
              <a16:predDERef xmlns:a16="http://schemas.microsoft.com/office/drawing/2014/main" pred="{E7CEE406-4EC9-1543-A51E-620DD8E062D7}"/>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0757178"/>
          <a:ext cx="944179" cy="514350"/>
        </a:xfrm>
        <a:prstGeom prst="rect">
          <a:avLst/>
        </a:prstGeom>
        <a:noFill/>
      </xdr:spPr>
    </xdr:pic>
    <xdr:clientData/>
  </xdr:oneCellAnchor>
  <xdr:oneCellAnchor>
    <xdr:from>
      <xdr:col>5</xdr:col>
      <xdr:colOff>1037166</xdr:colOff>
      <xdr:row>24</xdr:row>
      <xdr:rowOff>296331</xdr:rowOff>
    </xdr:from>
    <xdr:ext cx="1174750" cy="609601"/>
    <xdr:pic>
      <xdr:nvPicPr>
        <xdr:cNvPr id="9" name="Imagen 8" descr="C:\Users\Capitan\Downloads\WhatsApp Image 2022-04-20 at 2.36.35 PM (1).jpeg">
          <a:extLst>
            <a:ext uri="{FF2B5EF4-FFF2-40B4-BE49-F238E27FC236}">
              <a16:creationId xmlns:a16="http://schemas.microsoft.com/office/drawing/2014/main" id="{4EA26D0C-EBAA-6345-881B-463DA0A4BAED}"/>
            </a:ext>
            <a:ext uri="{147F2762-F138-4A5C-976F-8EAC2B608ADB}">
              <a16:predDERef xmlns:a16="http://schemas.microsoft.com/office/drawing/2014/main" pred="{19B5D215-176E-7849-B3CD-B6A8B07FE6B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268633" y="20954998"/>
          <a:ext cx="1174750" cy="609601"/>
        </a:xfrm>
        <a:prstGeom prst="rect">
          <a:avLst/>
        </a:prstGeom>
        <a:noFill/>
        <a:ln>
          <a:noFill/>
        </a:ln>
      </xdr:spPr>
    </xdr:pic>
    <xdr:clientData/>
  </xdr:oneCellAnchor>
</xdr:wsDr>
</file>

<file path=xl/drawings/drawing12.xml><?xml version="1.0" encoding="utf-8"?>
<xdr:wsDr xmlns:xdr="http://schemas.openxmlformats.org/drawingml/2006/spreadsheetDrawing" xmlns:a="http://schemas.openxmlformats.org/drawingml/2006/main">
  <xdr:oneCellAnchor>
    <xdr:from>
      <xdr:col>6</xdr:col>
      <xdr:colOff>264133</xdr:colOff>
      <xdr:row>0</xdr:row>
      <xdr:rowOff>275837</xdr:rowOff>
    </xdr:from>
    <xdr:ext cx="1264183" cy="714763"/>
    <xdr:pic>
      <xdr:nvPicPr>
        <xdr:cNvPr id="2" name="Imagen 1" descr="C:\Users\Capitan\Downloads\WhatsApp Image 2022-04-20 at 2.36.35 PM (1).jpeg">
          <a:extLst>
            <a:ext uri="{FF2B5EF4-FFF2-40B4-BE49-F238E27FC236}">
              <a16:creationId xmlns:a16="http://schemas.microsoft.com/office/drawing/2014/main" id="{84A0B682-9DDC-8549-9989-5645D924F64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763233" y="275837"/>
          <a:ext cx="1264183" cy="714763"/>
        </a:xfrm>
        <a:prstGeom prst="rect">
          <a:avLst/>
        </a:prstGeom>
        <a:noFill/>
        <a:ln>
          <a:noFill/>
        </a:ln>
      </xdr:spPr>
    </xdr:pic>
    <xdr:clientData/>
  </xdr:oneCellAnchor>
  <xdr:oneCellAnchor>
    <xdr:from>
      <xdr:col>6</xdr:col>
      <xdr:colOff>664336</xdr:colOff>
      <xdr:row>8</xdr:row>
      <xdr:rowOff>112402</xdr:rowOff>
    </xdr:from>
    <xdr:ext cx="984250" cy="533400"/>
    <xdr:pic>
      <xdr:nvPicPr>
        <xdr:cNvPr id="3" name="Imagen 2" descr="C:\Users\Capitan\Downloads\WhatsApp Image 2022-04-20 at 2.36.35 PM (1).jpeg">
          <a:extLst>
            <a:ext uri="{FF2B5EF4-FFF2-40B4-BE49-F238E27FC236}">
              <a16:creationId xmlns:a16="http://schemas.microsoft.com/office/drawing/2014/main" id="{0D06EDD6-A2E2-7F4F-89F2-D8CDB6984A31}"/>
            </a:ext>
            <a:ext uri="{147F2762-F138-4A5C-976F-8EAC2B608ADB}">
              <a16:predDERef xmlns:a16="http://schemas.microsoft.com/office/drawing/2014/main" pred="{84A0B682-9DDC-8549-9989-5645D924F64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57703" y="5522602"/>
          <a:ext cx="984250" cy="533400"/>
        </a:xfrm>
        <a:prstGeom prst="rect">
          <a:avLst/>
        </a:prstGeom>
        <a:noFill/>
        <a:ln>
          <a:noFill/>
        </a:ln>
      </xdr:spPr>
    </xdr:pic>
    <xdr:clientData/>
  </xdr:oneCellAnchor>
  <xdr:oneCellAnchor>
    <xdr:from>
      <xdr:col>0</xdr:col>
      <xdr:colOff>391583</xdr:colOff>
      <xdr:row>0</xdr:row>
      <xdr:rowOff>277284</xdr:rowOff>
    </xdr:from>
    <xdr:ext cx="1287191" cy="740140"/>
    <xdr:pic>
      <xdr:nvPicPr>
        <xdr:cNvPr id="4" name="Imagen 3" descr="Imagen que contiene Logotipo&#10;&#10;Descripción generada automáticamente">
          <a:extLst>
            <a:ext uri="{FF2B5EF4-FFF2-40B4-BE49-F238E27FC236}">
              <a16:creationId xmlns:a16="http://schemas.microsoft.com/office/drawing/2014/main" id="{BB187F59-8735-E44E-837B-41F39176A0C7}"/>
            </a:ext>
            <a:ext uri="{147F2762-F138-4A5C-976F-8EAC2B608ADB}">
              <a16:predDERef xmlns:a16="http://schemas.microsoft.com/office/drawing/2014/main" pred="{0D06EDD6-A2E2-7F4F-89F2-D8CDB6984A3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91583" y="277284"/>
          <a:ext cx="1287191" cy="740140"/>
        </a:xfrm>
        <a:prstGeom prst="rect">
          <a:avLst/>
        </a:prstGeom>
        <a:noFill/>
      </xdr:spPr>
    </xdr:pic>
    <xdr:clientData/>
  </xdr:oneCellAnchor>
  <xdr:oneCellAnchor>
    <xdr:from>
      <xdr:col>1</xdr:col>
      <xdr:colOff>32363</xdr:colOff>
      <xdr:row>8</xdr:row>
      <xdr:rowOff>154358</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BC255662-A70B-AD4B-820B-1E5CDA963CA4}"/>
            </a:ext>
            <a:ext uri="{147F2762-F138-4A5C-976F-8EAC2B608ADB}">
              <a16:predDERef xmlns:a16="http://schemas.microsoft.com/office/drawing/2014/main" pred="{BB187F59-8735-E44E-837B-41F39176A0C7}"/>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641963" y="5564558"/>
          <a:ext cx="944179" cy="514350"/>
        </a:xfrm>
        <a:prstGeom prst="rect">
          <a:avLst/>
        </a:prstGeom>
        <a:noFill/>
      </xdr:spPr>
    </xdr:pic>
    <xdr:clientData/>
  </xdr:oneCellAnchor>
  <xdr:oneCellAnchor>
    <xdr:from>
      <xdr:col>6</xdr:col>
      <xdr:colOff>797136</xdr:colOff>
      <xdr:row>16</xdr:row>
      <xdr:rowOff>381440</xdr:rowOff>
    </xdr:from>
    <xdr:ext cx="1020233" cy="452967"/>
    <xdr:pic>
      <xdr:nvPicPr>
        <xdr:cNvPr id="6" name="Imagen 5" descr="C:\Users\Capitan\Downloads\WhatsApp Image 2022-04-20 at 2.36.35 PM (1).jpeg">
          <a:extLst>
            <a:ext uri="{FF2B5EF4-FFF2-40B4-BE49-F238E27FC236}">
              <a16:creationId xmlns:a16="http://schemas.microsoft.com/office/drawing/2014/main" id="{D91F5F03-CE0E-7F40-8B1B-1C5DD2A1FDA5}"/>
            </a:ext>
            <a:ext uri="{147F2762-F138-4A5C-976F-8EAC2B608ADB}">
              <a16:predDERef xmlns:a16="http://schemas.microsoft.com/office/drawing/2014/main" pred="{BC255662-A70B-AD4B-820B-1E5CDA963CA4}"/>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77480" y="10415409"/>
          <a:ext cx="1020233" cy="452967"/>
        </a:xfrm>
        <a:prstGeom prst="rect">
          <a:avLst/>
        </a:prstGeom>
        <a:noFill/>
        <a:ln>
          <a:noFill/>
        </a:ln>
      </xdr:spPr>
    </xdr:pic>
    <xdr:clientData/>
  </xdr:oneCellAnchor>
  <xdr:oneCellAnchor>
    <xdr:from>
      <xdr:col>0</xdr:col>
      <xdr:colOff>516783</xdr:colOff>
      <xdr:row>16</xdr:row>
      <xdr:rowOff>415680</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1C78A03A-6C70-1445-90DC-B40F073D48E8}"/>
            </a:ext>
            <a:ext uri="{147F2762-F138-4A5C-976F-8EAC2B608ADB}">
              <a16:predDERef xmlns:a16="http://schemas.microsoft.com/office/drawing/2014/main" pred="{D91F5F03-CE0E-7F40-8B1B-1C5DD2A1FDA5}"/>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16783" y="10449649"/>
          <a:ext cx="944179" cy="431800"/>
        </a:xfrm>
        <a:prstGeom prst="rect">
          <a:avLst/>
        </a:prstGeom>
        <a:noFill/>
      </xdr:spPr>
    </xdr:pic>
    <xdr:clientData/>
  </xdr:oneCellAnchor>
  <xdr:oneCellAnchor>
    <xdr:from>
      <xdr:col>1</xdr:col>
      <xdr:colOff>210262</xdr:colOff>
      <xdr:row>24</xdr:row>
      <xdr:rowOff>155277</xdr:rowOff>
    </xdr:from>
    <xdr:ext cx="1273021" cy="605754"/>
    <xdr:pic>
      <xdr:nvPicPr>
        <xdr:cNvPr id="8" name="Imagen 7" descr="Imagen que contiene Logotipo&#10;&#10;Descripción generada automáticamente">
          <a:extLst>
            <a:ext uri="{FF2B5EF4-FFF2-40B4-BE49-F238E27FC236}">
              <a16:creationId xmlns:a16="http://schemas.microsoft.com/office/drawing/2014/main" id="{7176E8EA-210C-F740-990F-DCBBCD79FA5B}"/>
            </a:ext>
            <a:ext uri="{147F2762-F138-4A5C-976F-8EAC2B608ADB}">
              <a16:predDERef xmlns:a16="http://schemas.microsoft.com/office/drawing/2014/main" pred="{1C78A03A-6C70-1445-90DC-B40F073D48E8}"/>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821025" y="15438903"/>
          <a:ext cx="1273021" cy="605754"/>
        </a:xfrm>
        <a:prstGeom prst="rect">
          <a:avLst/>
        </a:prstGeom>
        <a:noFill/>
      </xdr:spPr>
    </xdr:pic>
    <xdr:clientData/>
  </xdr:oneCellAnchor>
  <xdr:oneCellAnchor>
    <xdr:from>
      <xdr:col>6</xdr:col>
      <xdr:colOff>804494</xdr:colOff>
      <xdr:row>24</xdr:row>
      <xdr:rowOff>170301</xdr:rowOff>
    </xdr:from>
    <xdr:ext cx="1174750" cy="609601"/>
    <xdr:pic>
      <xdr:nvPicPr>
        <xdr:cNvPr id="9" name="Imagen 8" descr="C:\Users\Capitan\Downloads\WhatsApp Image 2022-04-20 at 2.36.35 PM (1).jpeg">
          <a:extLst>
            <a:ext uri="{FF2B5EF4-FFF2-40B4-BE49-F238E27FC236}">
              <a16:creationId xmlns:a16="http://schemas.microsoft.com/office/drawing/2014/main" id="{51A4EC14-26FB-5345-AA22-2E773D270762}"/>
            </a:ext>
            <a:ext uri="{147F2762-F138-4A5C-976F-8EAC2B608ADB}">
              <a16:predDERef xmlns:a16="http://schemas.microsoft.com/office/drawing/2014/main" pred="{7176E8EA-210C-F740-990F-DCBBCD79FA5B}"/>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84838" y="15453927"/>
          <a:ext cx="1174750" cy="609601"/>
        </a:xfrm>
        <a:prstGeom prst="rect">
          <a:avLst/>
        </a:prstGeom>
        <a:noFill/>
        <a:ln>
          <a:noFill/>
        </a:ln>
      </xdr:spPr>
    </xdr:pic>
    <xdr:clientData/>
  </xdr:oneCellAnchor>
</xdr:wsDr>
</file>

<file path=xl/drawings/drawing13.xml><?xml version="1.0" encoding="utf-8"?>
<xdr:wsDr xmlns:xdr="http://schemas.openxmlformats.org/drawingml/2006/spreadsheetDrawing" xmlns:a="http://schemas.openxmlformats.org/drawingml/2006/main">
  <xdr:oneCellAnchor>
    <xdr:from>
      <xdr:col>6</xdr:col>
      <xdr:colOff>995653</xdr:colOff>
      <xdr:row>0</xdr:row>
      <xdr:rowOff>245357</xdr:rowOff>
    </xdr:from>
    <xdr:ext cx="1264183" cy="714763"/>
    <xdr:pic>
      <xdr:nvPicPr>
        <xdr:cNvPr id="2" name="Imagen 1" descr="C:\Users\Capitan\Downloads\WhatsApp Image 2022-04-20 at 2.36.35 PM (1).jpeg">
          <a:extLst>
            <a:ext uri="{FF2B5EF4-FFF2-40B4-BE49-F238E27FC236}">
              <a16:creationId xmlns:a16="http://schemas.microsoft.com/office/drawing/2014/main" id="{600540D7-E5C6-8A45-B112-067AC972917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970493" y="245357"/>
          <a:ext cx="1264183" cy="714763"/>
        </a:xfrm>
        <a:prstGeom prst="rect">
          <a:avLst/>
        </a:prstGeom>
        <a:noFill/>
        <a:ln>
          <a:noFill/>
        </a:ln>
      </xdr:spPr>
    </xdr:pic>
    <xdr:clientData/>
  </xdr:oneCellAnchor>
  <xdr:oneCellAnchor>
    <xdr:from>
      <xdr:col>6</xdr:col>
      <xdr:colOff>664336</xdr:colOff>
      <xdr:row>8</xdr:row>
      <xdr:rowOff>112402</xdr:rowOff>
    </xdr:from>
    <xdr:ext cx="984250" cy="533400"/>
    <xdr:pic>
      <xdr:nvPicPr>
        <xdr:cNvPr id="3" name="Imagen 2" descr="C:\Users\Capitan\Downloads\WhatsApp Image 2022-04-20 at 2.36.35 PM (1).jpeg">
          <a:extLst>
            <a:ext uri="{FF2B5EF4-FFF2-40B4-BE49-F238E27FC236}">
              <a16:creationId xmlns:a16="http://schemas.microsoft.com/office/drawing/2014/main" id="{26A75185-41E6-A748-97D1-05C9208318A9}"/>
            </a:ext>
            <a:ext uri="{147F2762-F138-4A5C-976F-8EAC2B608ADB}">
              <a16:predDERef xmlns:a16="http://schemas.microsoft.com/office/drawing/2014/main" pred="{600540D7-E5C6-8A45-B112-067AC972917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283730" y="5384826"/>
          <a:ext cx="984250" cy="533400"/>
        </a:xfrm>
        <a:prstGeom prst="rect">
          <a:avLst/>
        </a:prstGeom>
        <a:noFill/>
        <a:ln>
          <a:noFill/>
        </a:ln>
      </xdr:spPr>
    </xdr:pic>
    <xdr:clientData/>
  </xdr:oneCellAnchor>
  <xdr:oneCellAnchor>
    <xdr:from>
      <xdr:col>0</xdr:col>
      <xdr:colOff>513503</xdr:colOff>
      <xdr:row>0</xdr:row>
      <xdr:rowOff>175684</xdr:rowOff>
    </xdr:from>
    <xdr:ext cx="1287191" cy="740140"/>
    <xdr:pic>
      <xdr:nvPicPr>
        <xdr:cNvPr id="4" name="Imagen 3" descr="Imagen que contiene Logotipo&#10;&#10;Descripción generada automáticamente">
          <a:extLst>
            <a:ext uri="{FF2B5EF4-FFF2-40B4-BE49-F238E27FC236}">
              <a16:creationId xmlns:a16="http://schemas.microsoft.com/office/drawing/2014/main" id="{AE5697AC-747A-2C42-A548-CD671496FDF7}"/>
            </a:ext>
            <a:ext uri="{147F2762-F138-4A5C-976F-8EAC2B608ADB}">
              <a16:predDERef xmlns:a16="http://schemas.microsoft.com/office/drawing/2014/main" pred="{26A75185-41E6-A748-97D1-05C9208318A9}"/>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13503" y="175684"/>
          <a:ext cx="1287191" cy="740140"/>
        </a:xfrm>
        <a:prstGeom prst="rect">
          <a:avLst/>
        </a:prstGeom>
        <a:noFill/>
      </xdr:spPr>
    </xdr:pic>
    <xdr:clientData/>
  </xdr:oneCellAnchor>
  <xdr:oneCellAnchor>
    <xdr:from>
      <xdr:col>1</xdr:col>
      <xdr:colOff>32363</xdr:colOff>
      <xdr:row>8</xdr:row>
      <xdr:rowOff>154358</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C02846E9-55C2-9942-8A17-9BCBA732C51C}"/>
            </a:ext>
            <a:ext uri="{147F2762-F138-4A5C-976F-8EAC2B608ADB}">
              <a16:predDERef xmlns:a16="http://schemas.microsoft.com/office/drawing/2014/main" pred="{AE5697AC-747A-2C42-A548-CD671496FDF7}"/>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81075" y="5426782"/>
          <a:ext cx="944179" cy="514350"/>
        </a:xfrm>
        <a:prstGeom prst="rect">
          <a:avLst/>
        </a:prstGeom>
        <a:noFill/>
      </xdr:spPr>
    </xdr:pic>
    <xdr:clientData/>
  </xdr:oneCellAnchor>
  <xdr:oneCellAnchor>
    <xdr:from>
      <xdr:col>6</xdr:col>
      <xdr:colOff>929216</xdr:colOff>
      <xdr:row>16</xdr:row>
      <xdr:rowOff>259520</xdr:rowOff>
    </xdr:from>
    <xdr:ext cx="1020233" cy="452967"/>
    <xdr:pic>
      <xdr:nvPicPr>
        <xdr:cNvPr id="6" name="Imagen 5" descr="C:\Users\Capitan\Downloads\WhatsApp Image 2022-04-20 at 2.36.35 PM (1).jpeg">
          <a:extLst>
            <a:ext uri="{FF2B5EF4-FFF2-40B4-BE49-F238E27FC236}">
              <a16:creationId xmlns:a16="http://schemas.microsoft.com/office/drawing/2014/main" id="{5D96E5F8-2AFF-0A43-8E4A-17E44698F119}"/>
            </a:ext>
            <a:ext uri="{147F2762-F138-4A5C-976F-8EAC2B608ADB}">
              <a16:predDERef xmlns:a16="http://schemas.microsoft.com/office/drawing/2014/main" pred="{C02846E9-55C2-9942-8A17-9BCBA732C51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904056" y="10480480"/>
          <a:ext cx="1020233" cy="452967"/>
        </a:xfrm>
        <a:prstGeom prst="rect">
          <a:avLst/>
        </a:prstGeom>
        <a:noFill/>
        <a:ln>
          <a:noFill/>
        </a:ln>
      </xdr:spPr>
    </xdr:pic>
    <xdr:clientData/>
  </xdr:oneCellAnchor>
  <xdr:oneCellAnchor>
    <xdr:from>
      <xdr:col>0</xdr:col>
      <xdr:colOff>628543</xdr:colOff>
      <xdr:row>16</xdr:row>
      <xdr:rowOff>334400</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BAA30BCA-073C-F84E-A770-969B1F3FB034}"/>
            </a:ext>
            <a:ext uri="{147F2762-F138-4A5C-976F-8EAC2B608ADB}">
              <a16:predDERef xmlns:a16="http://schemas.microsoft.com/office/drawing/2014/main" pred="{5D96E5F8-2AFF-0A43-8E4A-17E44698F119}"/>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628543" y="10555360"/>
          <a:ext cx="944179" cy="431800"/>
        </a:xfrm>
        <a:prstGeom prst="rect">
          <a:avLst/>
        </a:prstGeom>
        <a:noFill/>
      </xdr:spPr>
    </xdr:pic>
    <xdr:clientData/>
  </xdr:oneCellAnchor>
  <xdr:oneCellAnchor>
    <xdr:from>
      <xdr:col>0</xdr:col>
      <xdr:colOff>906222</xdr:colOff>
      <xdr:row>24</xdr:row>
      <xdr:rowOff>134957</xdr:rowOff>
    </xdr:from>
    <xdr:ext cx="1273021" cy="605754"/>
    <xdr:pic>
      <xdr:nvPicPr>
        <xdr:cNvPr id="8" name="Imagen 7" descr="Imagen que contiene Logotipo&#10;&#10;Descripción generada automáticamente">
          <a:extLst>
            <a:ext uri="{FF2B5EF4-FFF2-40B4-BE49-F238E27FC236}">
              <a16:creationId xmlns:a16="http://schemas.microsoft.com/office/drawing/2014/main" id="{94B7F6A7-563E-044A-9A3A-20BF544DD66B}"/>
            </a:ext>
            <a:ext uri="{147F2762-F138-4A5C-976F-8EAC2B608ADB}">
              <a16:predDERef xmlns:a16="http://schemas.microsoft.com/office/drawing/2014/main" pred="{BAA30BCA-073C-F84E-A770-969B1F3FB034}"/>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906222" y="15258117"/>
          <a:ext cx="1273021" cy="605754"/>
        </a:xfrm>
        <a:prstGeom prst="rect">
          <a:avLst/>
        </a:prstGeom>
        <a:noFill/>
      </xdr:spPr>
    </xdr:pic>
    <xdr:clientData/>
  </xdr:oneCellAnchor>
  <xdr:oneCellAnchor>
    <xdr:from>
      <xdr:col>6</xdr:col>
      <xdr:colOff>520014</xdr:colOff>
      <xdr:row>24</xdr:row>
      <xdr:rowOff>160141</xdr:rowOff>
    </xdr:from>
    <xdr:ext cx="1174750" cy="609601"/>
    <xdr:pic>
      <xdr:nvPicPr>
        <xdr:cNvPr id="9" name="Imagen 8" descr="C:\Users\Capitan\Downloads\WhatsApp Image 2022-04-20 at 2.36.35 PM (1).jpeg">
          <a:extLst>
            <a:ext uri="{FF2B5EF4-FFF2-40B4-BE49-F238E27FC236}">
              <a16:creationId xmlns:a16="http://schemas.microsoft.com/office/drawing/2014/main" id="{C44EC065-45F7-2345-BC19-F8E1E9E8BD01}"/>
            </a:ext>
            <a:ext uri="{147F2762-F138-4A5C-976F-8EAC2B608ADB}">
              <a16:predDERef xmlns:a16="http://schemas.microsoft.com/office/drawing/2014/main" pred="{94B7F6A7-563E-044A-9A3A-20BF544DD66B}"/>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94854" y="15283301"/>
          <a:ext cx="1174750" cy="609601"/>
        </a:xfrm>
        <a:prstGeom prst="rect">
          <a:avLst/>
        </a:prstGeom>
        <a:noFill/>
        <a:ln>
          <a:noFill/>
        </a:ln>
      </xdr:spPr>
    </xdr:pic>
    <xdr:clientData/>
  </xdr:oneCellAnchor>
</xdr:wsDr>
</file>

<file path=xl/drawings/drawing14.xml><?xml version="1.0" encoding="utf-8"?>
<xdr:wsDr xmlns:xdr="http://schemas.openxmlformats.org/drawingml/2006/spreadsheetDrawing" xmlns:a="http://schemas.openxmlformats.org/drawingml/2006/main">
  <xdr:oneCellAnchor>
    <xdr:from>
      <xdr:col>5</xdr:col>
      <xdr:colOff>889125</xdr:colOff>
      <xdr:row>0</xdr:row>
      <xdr:rowOff>417849</xdr:rowOff>
    </xdr:from>
    <xdr:ext cx="1264183" cy="714763"/>
    <xdr:pic>
      <xdr:nvPicPr>
        <xdr:cNvPr id="2" name="Imagen 1" descr="C:\Users\Capitan\Downloads\WhatsApp Image 2022-04-20 at 2.36.35 PM (1).jpeg">
          <a:extLst>
            <a:ext uri="{FF2B5EF4-FFF2-40B4-BE49-F238E27FC236}">
              <a16:creationId xmlns:a16="http://schemas.microsoft.com/office/drawing/2014/main" id="{77012F99-B84F-BF44-B089-030B0D894FF4}"/>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627707" y="417849"/>
          <a:ext cx="1264183" cy="714763"/>
        </a:xfrm>
        <a:prstGeom prst="rect">
          <a:avLst/>
        </a:prstGeom>
        <a:noFill/>
        <a:ln>
          <a:noFill/>
        </a:ln>
      </xdr:spPr>
    </xdr:pic>
    <xdr:clientData/>
  </xdr:oneCellAnchor>
  <xdr:oneCellAnchor>
    <xdr:from>
      <xdr:col>5</xdr:col>
      <xdr:colOff>1070640</xdr:colOff>
      <xdr:row>8</xdr:row>
      <xdr:rowOff>158752</xdr:rowOff>
    </xdr:from>
    <xdr:ext cx="1297863" cy="889736"/>
    <xdr:pic>
      <xdr:nvPicPr>
        <xdr:cNvPr id="3" name="Imagen 2" descr="C:\Users\Capitan\Downloads\WhatsApp Image 2022-04-20 at 2.36.35 PM (1).jpeg">
          <a:extLst>
            <a:ext uri="{FF2B5EF4-FFF2-40B4-BE49-F238E27FC236}">
              <a16:creationId xmlns:a16="http://schemas.microsoft.com/office/drawing/2014/main" id="{5A55CCD4-D349-B24B-B107-DA52E4131B56}"/>
            </a:ext>
            <a:ext uri="{147F2762-F138-4A5C-976F-8EAC2B608ADB}">
              <a16:predDERef xmlns:a16="http://schemas.microsoft.com/office/drawing/2014/main" pred="{77012F99-B84F-BF44-B089-030B0D894FF4}"/>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811977" y="4086892"/>
          <a:ext cx="1297863" cy="889736"/>
        </a:xfrm>
        <a:prstGeom prst="rect">
          <a:avLst/>
        </a:prstGeom>
        <a:noFill/>
        <a:ln>
          <a:noFill/>
        </a:ln>
      </xdr:spPr>
    </xdr:pic>
    <xdr:clientData/>
  </xdr:oneCellAnchor>
  <xdr:oneCellAnchor>
    <xdr:from>
      <xdr:col>0</xdr:col>
      <xdr:colOff>517547</xdr:colOff>
      <xdr:row>0</xdr:row>
      <xdr:rowOff>538739</xdr:rowOff>
    </xdr:from>
    <xdr:ext cx="1226333" cy="513276"/>
    <xdr:pic>
      <xdr:nvPicPr>
        <xdr:cNvPr id="4" name="Imagen 3" descr="Imagen que contiene Logotipo&#10;&#10;Descripción generada automáticamente">
          <a:extLst>
            <a:ext uri="{FF2B5EF4-FFF2-40B4-BE49-F238E27FC236}">
              <a16:creationId xmlns:a16="http://schemas.microsoft.com/office/drawing/2014/main" id="{56D49B08-0206-6347-9F95-E831642547F7}"/>
            </a:ext>
            <a:ext uri="{147F2762-F138-4A5C-976F-8EAC2B608ADB}">
              <a16:predDERef xmlns:a16="http://schemas.microsoft.com/office/drawing/2014/main" pred="{5A55CCD4-D349-B24B-B107-DA52E4131B5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17547" y="538739"/>
          <a:ext cx="1226333" cy="513276"/>
        </a:xfrm>
        <a:prstGeom prst="rect">
          <a:avLst/>
        </a:prstGeom>
        <a:noFill/>
      </xdr:spPr>
    </xdr:pic>
    <xdr:clientData/>
  </xdr:oneCellAnchor>
  <xdr:oneCellAnchor>
    <xdr:from>
      <xdr:col>0</xdr:col>
      <xdr:colOff>428256</xdr:colOff>
      <xdr:row>8</xdr:row>
      <xdr:rowOff>245011</xdr:rowOff>
    </xdr:from>
    <xdr:ext cx="1277762" cy="877315"/>
    <xdr:pic>
      <xdr:nvPicPr>
        <xdr:cNvPr id="5" name="Imagen 4" descr="Imagen que contiene Logotipo&#10;&#10;Descripción generada automáticamente">
          <a:extLst>
            <a:ext uri="{FF2B5EF4-FFF2-40B4-BE49-F238E27FC236}">
              <a16:creationId xmlns:a16="http://schemas.microsoft.com/office/drawing/2014/main" id="{09AE4F82-344D-0547-BF7C-FE810DE292FE}"/>
            </a:ext>
            <a:ext uri="{147F2762-F138-4A5C-976F-8EAC2B608ADB}">
              <a16:predDERef xmlns:a16="http://schemas.microsoft.com/office/drawing/2014/main" pred="{56D49B08-0206-6347-9F95-E831642547F7}"/>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28256" y="4173151"/>
          <a:ext cx="1277762" cy="877315"/>
        </a:xfrm>
        <a:prstGeom prst="rect">
          <a:avLst/>
        </a:prstGeom>
        <a:noFill/>
      </xdr:spPr>
    </xdr:pic>
    <xdr:clientData/>
  </xdr:oneCellAnchor>
  <xdr:oneCellAnchor>
    <xdr:from>
      <xdr:col>5</xdr:col>
      <xdr:colOff>1247851</xdr:colOff>
      <xdr:row>16</xdr:row>
      <xdr:rowOff>307270</xdr:rowOff>
    </xdr:from>
    <xdr:ext cx="1196162" cy="704299"/>
    <xdr:pic>
      <xdr:nvPicPr>
        <xdr:cNvPr id="6" name="Imagen 5" descr="C:\Users\Capitan\Downloads\WhatsApp Image 2022-04-20 at 2.36.35 PM (1).jpeg">
          <a:extLst>
            <a:ext uri="{FF2B5EF4-FFF2-40B4-BE49-F238E27FC236}">
              <a16:creationId xmlns:a16="http://schemas.microsoft.com/office/drawing/2014/main" id="{26C789CF-B322-D04F-A6D8-CB4964654A40}"/>
            </a:ext>
            <a:ext uri="{147F2762-F138-4A5C-976F-8EAC2B608ADB}">
              <a16:predDERef xmlns:a16="http://schemas.microsoft.com/office/drawing/2014/main" pred="{09AE4F82-344D-0547-BF7C-FE810DE292F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989188" y="7403026"/>
          <a:ext cx="1196162" cy="704299"/>
        </a:xfrm>
        <a:prstGeom prst="rect">
          <a:avLst/>
        </a:prstGeom>
        <a:noFill/>
        <a:ln>
          <a:noFill/>
        </a:ln>
      </xdr:spPr>
    </xdr:pic>
    <xdr:clientData/>
  </xdr:oneCellAnchor>
  <xdr:oneCellAnchor>
    <xdr:from>
      <xdr:col>0</xdr:col>
      <xdr:colOff>568719</xdr:colOff>
      <xdr:row>16</xdr:row>
      <xdr:rowOff>307991</xdr:rowOff>
    </xdr:from>
    <xdr:ext cx="1306746" cy="718346"/>
    <xdr:pic>
      <xdr:nvPicPr>
        <xdr:cNvPr id="7" name="Imagen 6" descr="Imagen que contiene Logotipo&#10;&#10;Descripción generada automáticamente">
          <a:extLst>
            <a:ext uri="{FF2B5EF4-FFF2-40B4-BE49-F238E27FC236}">
              <a16:creationId xmlns:a16="http://schemas.microsoft.com/office/drawing/2014/main" id="{8286A557-BBCD-0C47-ACFA-C01810C3AE79}"/>
            </a:ext>
            <a:ext uri="{147F2762-F138-4A5C-976F-8EAC2B608ADB}">
              <a16:predDERef xmlns:a16="http://schemas.microsoft.com/office/drawing/2014/main" pred="{26C789CF-B322-D04F-A6D8-CB4964654A4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68719" y="7403747"/>
          <a:ext cx="1306746" cy="718346"/>
        </a:xfrm>
        <a:prstGeom prst="rect">
          <a:avLst/>
        </a:prstGeom>
        <a:noFill/>
      </xdr:spPr>
    </xdr:pic>
    <xdr:clientData/>
  </xdr:oneCellAnchor>
  <xdr:oneCellAnchor>
    <xdr:from>
      <xdr:col>0</xdr:col>
      <xdr:colOff>503836</xdr:colOff>
      <xdr:row>24</xdr:row>
      <xdr:rowOff>310440</xdr:rowOff>
    </xdr:from>
    <xdr:ext cx="1445466" cy="841421"/>
    <xdr:pic>
      <xdr:nvPicPr>
        <xdr:cNvPr id="8" name="Imagen 7" descr="Imagen que contiene Logotipo&#10;&#10;Descripción generada automáticamente">
          <a:extLst>
            <a:ext uri="{FF2B5EF4-FFF2-40B4-BE49-F238E27FC236}">
              <a16:creationId xmlns:a16="http://schemas.microsoft.com/office/drawing/2014/main" id="{5129DB5F-B315-654E-96CA-97672881B0EE}"/>
            </a:ext>
            <a:ext uri="{147F2762-F138-4A5C-976F-8EAC2B608ADB}">
              <a16:predDERef xmlns:a16="http://schemas.microsoft.com/office/drawing/2014/main" pred="{8286A557-BBCD-0C47-ACFA-C01810C3AE79}"/>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03836" y="10810091"/>
          <a:ext cx="1445466" cy="841421"/>
        </a:xfrm>
        <a:prstGeom prst="rect">
          <a:avLst/>
        </a:prstGeom>
        <a:noFill/>
      </xdr:spPr>
    </xdr:pic>
    <xdr:clientData/>
  </xdr:oneCellAnchor>
  <xdr:oneCellAnchor>
    <xdr:from>
      <xdr:col>5</xdr:col>
      <xdr:colOff>1129710</xdr:colOff>
      <xdr:row>24</xdr:row>
      <xdr:rowOff>243571</xdr:rowOff>
    </xdr:from>
    <xdr:ext cx="1306661" cy="760615"/>
    <xdr:pic>
      <xdr:nvPicPr>
        <xdr:cNvPr id="9" name="Imagen 8" descr="C:\Users\Capitan\Downloads\WhatsApp Image 2022-04-20 at 2.36.35 PM (1).jpeg">
          <a:extLst>
            <a:ext uri="{FF2B5EF4-FFF2-40B4-BE49-F238E27FC236}">
              <a16:creationId xmlns:a16="http://schemas.microsoft.com/office/drawing/2014/main" id="{E5CFB26C-AB69-224F-BB44-D2FDAE1923E8}"/>
            </a:ext>
            <a:ext uri="{147F2762-F138-4A5C-976F-8EAC2B608ADB}">
              <a16:predDERef xmlns:a16="http://schemas.microsoft.com/office/drawing/2014/main" pred="{5129DB5F-B315-654E-96CA-97672881B0E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871047" y="10743222"/>
          <a:ext cx="1306661" cy="760615"/>
        </a:xfrm>
        <a:prstGeom prst="rect">
          <a:avLst/>
        </a:prstGeom>
        <a:noFill/>
        <a:ln>
          <a:noFill/>
        </a:ln>
      </xdr:spPr>
    </xdr:pic>
    <xdr:clientData/>
  </xdr:oneCellAnchor>
</xdr:wsDr>
</file>

<file path=xl/drawings/drawing15.xml><?xml version="1.0" encoding="utf-8"?>
<xdr:wsDr xmlns:xdr="http://schemas.openxmlformats.org/drawingml/2006/spreadsheetDrawing" xmlns:a="http://schemas.openxmlformats.org/drawingml/2006/main">
  <xdr:oneCellAnchor>
    <xdr:from>
      <xdr:col>6</xdr:col>
      <xdr:colOff>203099</xdr:colOff>
      <xdr:row>0</xdr:row>
      <xdr:rowOff>247760</xdr:rowOff>
    </xdr:from>
    <xdr:ext cx="1264183" cy="714763"/>
    <xdr:pic>
      <xdr:nvPicPr>
        <xdr:cNvPr id="2" name="Imagen 1" descr="C:\Users\Capitan\Downloads\WhatsApp Image 2022-04-20 at 2.36.35 PM (1).jpeg">
          <a:extLst>
            <a:ext uri="{FF2B5EF4-FFF2-40B4-BE49-F238E27FC236}">
              <a16:creationId xmlns:a16="http://schemas.microsoft.com/office/drawing/2014/main" id="{A7B9EB19-E8FC-0247-B3B7-606EF65978D7}"/>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769929" y="247760"/>
          <a:ext cx="1264183" cy="714763"/>
        </a:xfrm>
        <a:prstGeom prst="rect">
          <a:avLst/>
        </a:prstGeom>
        <a:noFill/>
        <a:ln>
          <a:noFill/>
        </a:ln>
      </xdr:spPr>
    </xdr:pic>
    <xdr:clientData/>
  </xdr:oneCellAnchor>
  <xdr:oneCellAnchor>
    <xdr:from>
      <xdr:col>6</xdr:col>
      <xdr:colOff>191845</xdr:colOff>
      <xdr:row>8</xdr:row>
      <xdr:rowOff>249466</xdr:rowOff>
    </xdr:from>
    <xdr:ext cx="1297863" cy="889736"/>
    <xdr:pic>
      <xdr:nvPicPr>
        <xdr:cNvPr id="3" name="Imagen 2" descr="C:\Users\Capitan\Downloads\WhatsApp Image 2022-04-20 at 2.36.35 PM (1).jpeg">
          <a:extLst>
            <a:ext uri="{FF2B5EF4-FFF2-40B4-BE49-F238E27FC236}">
              <a16:creationId xmlns:a16="http://schemas.microsoft.com/office/drawing/2014/main" id="{65044098-07AE-1F49-86F8-55475D7FFE9C}"/>
            </a:ext>
            <a:ext uri="{147F2762-F138-4A5C-976F-8EAC2B608ADB}">
              <a16:predDERef xmlns:a16="http://schemas.microsoft.com/office/drawing/2014/main" pred="{A7B9EB19-E8FC-0247-B3B7-606EF65978D7}"/>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758675" y="6463395"/>
          <a:ext cx="1297863" cy="889736"/>
        </a:xfrm>
        <a:prstGeom prst="rect">
          <a:avLst/>
        </a:prstGeom>
        <a:noFill/>
        <a:ln>
          <a:noFill/>
        </a:ln>
      </xdr:spPr>
    </xdr:pic>
    <xdr:clientData/>
  </xdr:oneCellAnchor>
  <xdr:oneCellAnchor>
    <xdr:from>
      <xdr:col>0</xdr:col>
      <xdr:colOff>372534</xdr:colOff>
      <xdr:row>0</xdr:row>
      <xdr:rowOff>287867</xdr:rowOff>
    </xdr:from>
    <xdr:ext cx="1540680" cy="713348"/>
    <xdr:pic>
      <xdr:nvPicPr>
        <xdr:cNvPr id="4" name="Imagen 3" descr="Imagen que contiene Logotipo&#10;&#10;Descripción generada automáticamente">
          <a:extLst>
            <a:ext uri="{FF2B5EF4-FFF2-40B4-BE49-F238E27FC236}">
              <a16:creationId xmlns:a16="http://schemas.microsoft.com/office/drawing/2014/main" id="{BA16CE75-8D6B-7F4C-B889-A0A42B87FEA3}"/>
            </a:ext>
            <a:ext uri="{147F2762-F138-4A5C-976F-8EAC2B608ADB}">
              <a16:predDERef xmlns:a16="http://schemas.microsoft.com/office/drawing/2014/main" pred="{65044098-07AE-1F49-86F8-55475D7FFE9C}"/>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2534" y="287867"/>
          <a:ext cx="1540680" cy="713348"/>
        </a:xfrm>
        <a:prstGeom prst="rect">
          <a:avLst/>
        </a:prstGeom>
        <a:noFill/>
      </xdr:spPr>
    </xdr:pic>
    <xdr:clientData/>
  </xdr:oneCellAnchor>
  <xdr:oneCellAnchor>
    <xdr:from>
      <xdr:col>0</xdr:col>
      <xdr:colOff>258922</xdr:colOff>
      <xdr:row>8</xdr:row>
      <xdr:rowOff>414866</xdr:rowOff>
    </xdr:from>
    <xdr:ext cx="1519078" cy="778933"/>
    <xdr:pic>
      <xdr:nvPicPr>
        <xdr:cNvPr id="5" name="Imagen 4" descr="Imagen que contiene Logotipo&#10;&#10;Descripción generada automáticamente">
          <a:extLst>
            <a:ext uri="{FF2B5EF4-FFF2-40B4-BE49-F238E27FC236}">
              <a16:creationId xmlns:a16="http://schemas.microsoft.com/office/drawing/2014/main" id="{5635152D-B14B-B243-A1E1-0EE636A6A0AA}"/>
            </a:ext>
            <a:ext uri="{147F2762-F138-4A5C-976F-8EAC2B608ADB}">
              <a16:predDERef xmlns:a16="http://schemas.microsoft.com/office/drawing/2014/main" pred="{BA16CE75-8D6B-7F4C-B889-A0A42B87FEA3}"/>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58922" y="5757333"/>
          <a:ext cx="1519078" cy="778933"/>
        </a:xfrm>
        <a:prstGeom prst="rect">
          <a:avLst/>
        </a:prstGeom>
        <a:noFill/>
      </xdr:spPr>
    </xdr:pic>
    <xdr:clientData/>
  </xdr:oneCellAnchor>
  <xdr:oneCellAnchor>
    <xdr:from>
      <xdr:col>6</xdr:col>
      <xdr:colOff>221647</xdr:colOff>
      <xdr:row>16</xdr:row>
      <xdr:rowOff>329949</xdr:rowOff>
    </xdr:from>
    <xdr:ext cx="1196162" cy="704299"/>
    <xdr:pic>
      <xdr:nvPicPr>
        <xdr:cNvPr id="6" name="Imagen 5" descr="C:\Users\Capitan\Downloads\WhatsApp Image 2022-04-20 at 2.36.35 PM (1).jpeg">
          <a:extLst>
            <a:ext uri="{FF2B5EF4-FFF2-40B4-BE49-F238E27FC236}">
              <a16:creationId xmlns:a16="http://schemas.microsoft.com/office/drawing/2014/main" id="{73928D2B-DC38-2841-988B-9A1CCA330370}"/>
            </a:ext>
            <a:ext uri="{147F2762-F138-4A5C-976F-8EAC2B608ADB}">
              <a16:predDERef xmlns:a16="http://schemas.microsoft.com/office/drawing/2014/main" pred="{5635152D-B14B-B243-A1E1-0EE636A6A0AA}"/>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788477" y="10382226"/>
          <a:ext cx="1196162" cy="704299"/>
        </a:xfrm>
        <a:prstGeom prst="rect">
          <a:avLst/>
        </a:prstGeom>
        <a:noFill/>
        <a:ln>
          <a:noFill/>
        </a:ln>
      </xdr:spPr>
    </xdr:pic>
    <xdr:clientData/>
  </xdr:oneCellAnchor>
  <xdr:oneCellAnchor>
    <xdr:from>
      <xdr:col>0</xdr:col>
      <xdr:colOff>270933</xdr:colOff>
      <xdr:row>16</xdr:row>
      <xdr:rowOff>307990</xdr:rowOff>
    </xdr:from>
    <xdr:ext cx="1604532" cy="733409"/>
    <xdr:pic>
      <xdr:nvPicPr>
        <xdr:cNvPr id="7" name="Imagen 6" descr="Imagen que contiene Logotipo&#10;&#10;Descripción generada automáticamente">
          <a:extLst>
            <a:ext uri="{FF2B5EF4-FFF2-40B4-BE49-F238E27FC236}">
              <a16:creationId xmlns:a16="http://schemas.microsoft.com/office/drawing/2014/main" id="{5DEA529F-FCBC-D04A-BD01-15D60E3D4C7E}"/>
            </a:ext>
            <a:ext uri="{147F2762-F138-4A5C-976F-8EAC2B608ADB}">
              <a16:predDERef xmlns:a16="http://schemas.microsoft.com/office/drawing/2014/main" pred="{73928D2B-DC38-2841-988B-9A1CCA33037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70933" y="9494323"/>
          <a:ext cx="1604532" cy="733409"/>
        </a:xfrm>
        <a:prstGeom prst="rect">
          <a:avLst/>
        </a:prstGeom>
        <a:noFill/>
      </xdr:spPr>
    </xdr:pic>
    <xdr:clientData/>
  </xdr:oneCellAnchor>
  <xdr:oneCellAnchor>
    <xdr:from>
      <xdr:col>0</xdr:col>
      <xdr:colOff>304801</xdr:colOff>
      <xdr:row>24</xdr:row>
      <xdr:rowOff>293506</xdr:rowOff>
    </xdr:from>
    <xdr:ext cx="1828799" cy="1027293"/>
    <xdr:pic>
      <xdr:nvPicPr>
        <xdr:cNvPr id="8" name="Imagen 7" descr="Imagen que contiene Logotipo&#10;&#10;Descripción generada automáticamente">
          <a:extLst>
            <a:ext uri="{FF2B5EF4-FFF2-40B4-BE49-F238E27FC236}">
              <a16:creationId xmlns:a16="http://schemas.microsoft.com/office/drawing/2014/main" id="{3728D4C3-E4C4-E745-B506-12B593E26B8F}"/>
            </a:ext>
            <a:ext uri="{147F2762-F138-4A5C-976F-8EAC2B608ADB}">
              <a16:predDERef xmlns:a16="http://schemas.microsoft.com/office/drawing/2014/main" pred="{5DEA529F-FCBC-D04A-BD01-15D60E3D4C7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04801" y="14178839"/>
          <a:ext cx="1828799" cy="1027293"/>
        </a:xfrm>
        <a:prstGeom prst="rect">
          <a:avLst/>
        </a:prstGeom>
        <a:noFill/>
      </xdr:spPr>
    </xdr:pic>
    <xdr:clientData/>
  </xdr:oneCellAnchor>
  <xdr:oneCellAnchor>
    <xdr:from>
      <xdr:col>6</xdr:col>
      <xdr:colOff>160202</xdr:colOff>
      <xdr:row>24</xdr:row>
      <xdr:rowOff>300267</xdr:rowOff>
    </xdr:from>
    <xdr:ext cx="1306661" cy="760615"/>
    <xdr:pic>
      <xdr:nvPicPr>
        <xdr:cNvPr id="9" name="Imagen 8" descr="C:\Users\Capitan\Downloads\WhatsApp Image 2022-04-20 at 2.36.35 PM (1).jpeg">
          <a:extLst>
            <a:ext uri="{FF2B5EF4-FFF2-40B4-BE49-F238E27FC236}">
              <a16:creationId xmlns:a16="http://schemas.microsoft.com/office/drawing/2014/main" id="{0D254B88-D619-6A4F-A5EA-34259DFCF7AC}"/>
            </a:ext>
            <a:ext uri="{147F2762-F138-4A5C-976F-8EAC2B608ADB}">
              <a16:predDERef xmlns:a16="http://schemas.microsoft.com/office/drawing/2014/main" pred="{3728D4C3-E4C4-E745-B506-12B593E26B8F}"/>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884398" y="17297856"/>
          <a:ext cx="1306661" cy="760615"/>
        </a:xfrm>
        <a:prstGeom prst="rect">
          <a:avLst/>
        </a:prstGeom>
        <a:noFill/>
        <a:ln>
          <a:noFill/>
        </a:ln>
      </xdr:spPr>
    </xdr:pic>
    <xdr:clientData/>
  </xdr:oneCellAnchor>
</xdr:wsDr>
</file>

<file path=xl/drawings/drawing16.xml><?xml version="1.0" encoding="utf-8"?>
<xdr:wsDr xmlns:xdr="http://schemas.openxmlformats.org/drawingml/2006/spreadsheetDrawing" xmlns:a="http://schemas.openxmlformats.org/drawingml/2006/main">
  <xdr:oneCellAnchor>
    <xdr:from>
      <xdr:col>6</xdr:col>
      <xdr:colOff>506062</xdr:colOff>
      <xdr:row>0</xdr:row>
      <xdr:rowOff>207504</xdr:rowOff>
    </xdr:from>
    <xdr:ext cx="1273136" cy="786930"/>
    <xdr:pic>
      <xdr:nvPicPr>
        <xdr:cNvPr id="2" name="Imagen 1" descr="C:\Users\Capitan\Downloads\WhatsApp Image 2022-04-20 at 2.36.35 PM (1).jpeg">
          <a:extLst>
            <a:ext uri="{FF2B5EF4-FFF2-40B4-BE49-F238E27FC236}">
              <a16:creationId xmlns:a16="http://schemas.microsoft.com/office/drawing/2014/main" id="{E69A1370-7995-2E4B-8350-9F0F0AC9E971}"/>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25166" y="207504"/>
          <a:ext cx="1273136" cy="786930"/>
        </a:xfrm>
        <a:prstGeom prst="rect">
          <a:avLst/>
        </a:prstGeom>
        <a:noFill/>
        <a:ln>
          <a:noFill/>
        </a:ln>
      </xdr:spPr>
    </xdr:pic>
    <xdr:clientData/>
  </xdr:oneCellAnchor>
  <xdr:oneCellAnchor>
    <xdr:from>
      <xdr:col>6</xdr:col>
      <xdr:colOff>72593</xdr:colOff>
      <xdr:row>8</xdr:row>
      <xdr:rowOff>283333</xdr:rowOff>
    </xdr:from>
    <xdr:ext cx="1297863" cy="889736"/>
    <xdr:pic>
      <xdr:nvPicPr>
        <xdr:cNvPr id="3" name="Imagen 2" descr="C:\Users\Capitan\Downloads\WhatsApp Image 2022-04-20 at 2.36.35 PM (1).jpeg">
          <a:extLst>
            <a:ext uri="{FF2B5EF4-FFF2-40B4-BE49-F238E27FC236}">
              <a16:creationId xmlns:a16="http://schemas.microsoft.com/office/drawing/2014/main" id="{396E5AA2-EF2D-1745-A767-885C64421B3D}"/>
            </a:ext>
            <a:ext uri="{147F2762-F138-4A5C-976F-8EAC2B608ADB}">
              <a16:predDERef xmlns:a16="http://schemas.microsoft.com/office/drawing/2014/main" pred="{E69A1370-7995-2E4B-8350-9F0F0AC9E971}"/>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91697" y="5812625"/>
          <a:ext cx="1297863" cy="889736"/>
        </a:xfrm>
        <a:prstGeom prst="rect">
          <a:avLst/>
        </a:prstGeom>
        <a:noFill/>
        <a:ln>
          <a:noFill/>
        </a:ln>
      </xdr:spPr>
    </xdr:pic>
    <xdr:clientData/>
  </xdr:oneCellAnchor>
  <xdr:oneCellAnchor>
    <xdr:from>
      <xdr:col>0</xdr:col>
      <xdr:colOff>381001</xdr:colOff>
      <xdr:row>0</xdr:row>
      <xdr:rowOff>127000</xdr:rowOff>
    </xdr:from>
    <xdr:ext cx="1540680" cy="713348"/>
    <xdr:pic>
      <xdr:nvPicPr>
        <xdr:cNvPr id="4" name="Imagen 3" descr="Imagen que contiene Logotipo&#10;&#10;Descripción generada automáticamente">
          <a:extLst>
            <a:ext uri="{FF2B5EF4-FFF2-40B4-BE49-F238E27FC236}">
              <a16:creationId xmlns:a16="http://schemas.microsoft.com/office/drawing/2014/main" id="{2C68D38E-F227-774B-9F28-BEE6289AC760}"/>
            </a:ext>
            <a:ext uri="{147F2762-F138-4A5C-976F-8EAC2B608ADB}">
              <a16:predDERef xmlns:a16="http://schemas.microsoft.com/office/drawing/2014/main" pred="{396E5AA2-EF2D-1745-A767-885C64421B3D}"/>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81001" y="127000"/>
          <a:ext cx="1540680" cy="713348"/>
        </a:xfrm>
        <a:prstGeom prst="rect">
          <a:avLst/>
        </a:prstGeom>
        <a:noFill/>
      </xdr:spPr>
    </xdr:pic>
    <xdr:clientData/>
  </xdr:oneCellAnchor>
  <xdr:oneCellAnchor>
    <xdr:from>
      <xdr:col>0</xdr:col>
      <xdr:colOff>208122</xdr:colOff>
      <xdr:row>8</xdr:row>
      <xdr:rowOff>296333</xdr:rowOff>
    </xdr:from>
    <xdr:ext cx="1519078" cy="778933"/>
    <xdr:pic>
      <xdr:nvPicPr>
        <xdr:cNvPr id="5" name="Imagen 4" descr="Imagen que contiene Logotipo&#10;&#10;Descripción generada automáticamente">
          <a:extLst>
            <a:ext uri="{FF2B5EF4-FFF2-40B4-BE49-F238E27FC236}">
              <a16:creationId xmlns:a16="http://schemas.microsoft.com/office/drawing/2014/main" id="{24979C02-1E4F-7644-90B4-7711A3F73C92}"/>
            </a:ext>
            <a:ext uri="{147F2762-F138-4A5C-976F-8EAC2B608ADB}">
              <a16:predDERef xmlns:a16="http://schemas.microsoft.com/office/drawing/2014/main" pred="{2C68D38E-F227-774B-9F28-BEE6289AC76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08122" y="5829300"/>
          <a:ext cx="1519078" cy="778933"/>
        </a:xfrm>
        <a:prstGeom prst="rect">
          <a:avLst/>
        </a:prstGeom>
        <a:noFill/>
      </xdr:spPr>
    </xdr:pic>
    <xdr:clientData/>
  </xdr:oneCellAnchor>
  <xdr:oneCellAnchor>
    <xdr:from>
      <xdr:col>6</xdr:col>
      <xdr:colOff>17968</xdr:colOff>
      <xdr:row>16</xdr:row>
      <xdr:rowOff>329950</xdr:rowOff>
    </xdr:from>
    <xdr:ext cx="1196162" cy="688447"/>
    <xdr:pic>
      <xdr:nvPicPr>
        <xdr:cNvPr id="6" name="Imagen 5" descr="C:\Users\Capitan\Downloads\WhatsApp Image 2022-04-20 at 2.36.35 PM (1).jpeg">
          <a:extLst>
            <a:ext uri="{FF2B5EF4-FFF2-40B4-BE49-F238E27FC236}">
              <a16:creationId xmlns:a16="http://schemas.microsoft.com/office/drawing/2014/main" id="{89BF4E55-2F02-E148-9B18-B485E034597C}"/>
            </a:ext>
            <a:ext uri="{147F2762-F138-4A5C-976F-8EAC2B608ADB}">
              <a16:predDERef xmlns:a16="http://schemas.microsoft.com/office/drawing/2014/main" pred="{24979C02-1E4F-7644-90B4-7711A3F73C92}"/>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37072" y="11604195"/>
          <a:ext cx="1196162" cy="688447"/>
        </a:xfrm>
        <a:prstGeom prst="rect">
          <a:avLst/>
        </a:prstGeom>
        <a:noFill/>
        <a:ln>
          <a:noFill/>
        </a:ln>
      </xdr:spPr>
    </xdr:pic>
    <xdr:clientData/>
  </xdr:oneCellAnchor>
  <xdr:oneCellAnchor>
    <xdr:from>
      <xdr:col>0</xdr:col>
      <xdr:colOff>175084</xdr:colOff>
      <xdr:row>16</xdr:row>
      <xdr:rowOff>343933</xdr:rowOff>
    </xdr:from>
    <xdr:ext cx="1604532" cy="733409"/>
    <xdr:pic>
      <xdr:nvPicPr>
        <xdr:cNvPr id="7" name="Imagen 6" descr="Imagen que contiene Logotipo&#10;&#10;Descripción generada automáticamente">
          <a:extLst>
            <a:ext uri="{FF2B5EF4-FFF2-40B4-BE49-F238E27FC236}">
              <a16:creationId xmlns:a16="http://schemas.microsoft.com/office/drawing/2014/main" id="{9ADA259F-087F-CA4C-88E1-21A0966737CD}"/>
            </a:ext>
            <a:ext uri="{147F2762-F138-4A5C-976F-8EAC2B608ADB}">
              <a16:predDERef xmlns:a16="http://schemas.microsoft.com/office/drawing/2014/main" pred="{89BF4E55-2F02-E148-9B18-B485E034597C}"/>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5084" y="11618178"/>
          <a:ext cx="1604532" cy="733409"/>
        </a:xfrm>
        <a:prstGeom prst="rect">
          <a:avLst/>
        </a:prstGeom>
        <a:noFill/>
      </xdr:spPr>
    </xdr:pic>
    <xdr:clientData/>
  </xdr:oneCellAnchor>
  <xdr:oneCellAnchor>
    <xdr:from>
      <xdr:col>0</xdr:col>
      <xdr:colOff>219008</xdr:colOff>
      <xdr:row>24</xdr:row>
      <xdr:rowOff>80412</xdr:rowOff>
    </xdr:from>
    <xdr:ext cx="1457391" cy="1296268"/>
    <xdr:pic>
      <xdr:nvPicPr>
        <xdr:cNvPr id="8" name="Imagen 7" descr="Imagen que contiene Logotipo&#10;&#10;Descripción generada automáticamente">
          <a:extLst>
            <a:ext uri="{FF2B5EF4-FFF2-40B4-BE49-F238E27FC236}">
              <a16:creationId xmlns:a16="http://schemas.microsoft.com/office/drawing/2014/main" id="{C57C4DF4-B7D0-AD4F-888F-23D4D822E66F}"/>
            </a:ext>
            <a:ext uri="{147F2762-F138-4A5C-976F-8EAC2B608ADB}">
              <a16:predDERef xmlns:a16="http://schemas.microsoft.com/office/drawing/2014/main" pred="{9ADA259F-087F-CA4C-88E1-21A0966737CD}"/>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19008" y="10875412"/>
          <a:ext cx="1457391" cy="1296268"/>
        </a:xfrm>
        <a:prstGeom prst="rect">
          <a:avLst/>
        </a:prstGeom>
        <a:noFill/>
      </xdr:spPr>
    </xdr:pic>
    <xdr:clientData/>
  </xdr:oneCellAnchor>
  <xdr:oneCellAnchor>
    <xdr:from>
      <xdr:col>6</xdr:col>
      <xdr:colOff>469999</xdr:colOff>
      <xdr:row>24</xdr:row>
      <xdr:rowOff>372795</xdr:rowOff>
    </xdr:from>
    <xdr:ext cx="1306661" cy="795150"/>
    <xdr:pic>
      <xdr:nvPicPr>
        <xdr:cNvPr id="9" name="Imagen 8" descr="C:\Users\Capitan\Downloads\WhatsApp Image 2022-04-20 at 2.36.35 PM (1).jpeg">
          <a:extLst>
            <a:ext uri="{FF2B5EF4-FFF2-40B4-BE49-F238E27FC236}">
              <a16:creationId xmlns:a16="http://schemas.microsoft.com/office/drawing/2014/main" id="{D4CAB09C-4BC9-7348-A0C0-FF8287EAD1A6}"/>
            </a:ext>
            <a:ext uri="{147F2762-F138-4A5C-976F-8EAC2B608ADB}">
              <a16:predDERef xmlns:a16="http://schemas.microsoft.com/office/drawing/2014/main" pred="{C57C4DF4-B7D0-AD4F-888F-23D4D822E66F}"/>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98303" y="11156456"/>
          <a:ext cx="1306661" cy="795150"/>
        </a:xfrm>
        <a:prstGeom prst="rect">
          <a:avLst/>
        </a:prstGeom>
        <a:noFill/>
        <a:ln>
          <a:noFill/>
        </a:ln>
      </xdr:spPr>
    </xdr:pic>
    <xdr:clientData/>
  </xdr:oneCellAnchor>
  <xdr:oneCellAnchor>
    <xdr:from>
      <xdr:col>0</xdr:col>
      <xdr:colOff>280839</xdr:colOff>
      <xdr:row>32</xdr:row>
      <xdr:rowOff>329448</xdr:rowOff>
    </xdr:from>
    <xdr:ext cx="1396519" cy="1198147"/>
    <xdr:pic>
      <xdr:nvPicPr>
        <xdr:cNvPr id="10" name="Imagen 9" descr="Imagen que contiene Logotipo&#10;&#10;Descripción generada automáticamente">
          <a:extLst>
            <a:ext uri="{FF2B5EF4-FFF2-40B4-BE49-F238E27FC236}">
              <a16:creationId xmlns:a16="http://schemas.microsoft.com/office/drawing/2014/main" id="{D91FD8A6-3805-4544-B1FC-CBAB1C3F0F83}"/>
            </a:ext>
            <a:ext uri="{147F2762-F138-4A5C-976F-8EAC2B608ADB}">
              <a16:predDERef xmlns:a16="http://schemas.microsoft.com/office/drawing/2014/main" pred="{D4CAB09C-4BC9-7348-A0C0-FF8287EAD1A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80839" y="17744023"/>
          <a:ext cx="1396519" cy="1198147"/>
        </a:xfrm>
        <a:prstGeom prst="rect">
          <a:avLst/>
        </a:prstGeom>
        <a:noFill/>
      </xdr:spPr>
    </xdr:pic>
    <xdr:clientData/>
  </xdr:oneCellAnchor>
  <xdr:oneCellAnchor>
    <xdr:from>
      <xdr:col>6</xdr:col>
      <xdr:colOff>4447</xdr:colOff>
      <xdr:row>32</xdr:row>
      <xdr:rowOff>647720</xdr:rowOff>
    </xdr:from>
    <xdr:ext cx="1306661" cy="760615"/>
    <xdr:pic>
      <xdr:nvPicPr>
        <xdr:cNvPr id="11" name="Imagen 10" descr="C:\Users\Capitan\Downloads\WhatsApp Image 2022-04-20 at 2.36.35 PM (1).jpeg">
          <a:extLst>
            <a:ext uri="{FF2B5EF4-FFF2-40B4-BE49-F238E27FC236}">
              <a16:creationId xmlns:a16="http://schemas.microsoft.com/office/drawing/2014/main" id="{DBA5C277-E023-BF45-94DB-CA6FEE944477}"/>
            </a:ext>
            <a:ext uri="{147F2762-F138-4A5C-976F-8EAC2B608ADB}">
              <a16:predDERef xmlns:a16="http://schemas.microsoft.com/office/drawing/2014/main" pred="{D91FD8A6-3805-4544-B1FC-CBAB1C3F0F83}"/>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923551" y="18062295"/>
          <a:ext cx="1306661" cy="760615"/>
        </a:xfrm>
        <a:prstGeom prst="rect">
          <a:avLst/>
        </a:prstGeom>
        <a:noFill/>
        <a:ln>
          <a:noFill/>
        </a:ln>
      </xdr:spPr>
    </xdr:pic>
    <xdr:clientData/>
  </xdr:oneCellAnchor>
  <xdr:twoCellAnchor>
    <xdr:from>
      <xdr:col>1</xdr:col>
      <xdr:colOff>295275</xdr:colOff>
      <xdr:row>54</xdr:row>
      <xdr:rowOff>104775</xdr:rowOff>
    </xdr:from>
    <xdr:to>
      <xdr:col>6</xdr:col>
      <xdr:colOff>1209675</xdr:colOff>
      <xdr:row>71</xdr:row>
      <xdr:rowOff>123825</xdr:rowOff>
    </xdr:to>
    <xdr:graphicFrame macro="">
      <xdr:nvGraphicFramePr>
        <xdr:cNvPr id="12" name="Gráfico 1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topLeftCell="A29" zoomScaleNormal="150" zoomScaleSheetLayoutView="100" workbookViewId="0">
      <selection activeCell="C41" sqref="C41"/>
    </sheetView>
  </sheetViews>
  <sheetFormatPr baseColWidth="10" defaultColWidth="9.140625" defaultRowHeight="15" x14ac:dyDescent="0.25"/>
  <cols>
    <col min="1" max="1" width="23.85546875" customWidth="1"/>
    <col min="2" max="2" width="16" customWidth="1"/>
    <col min="3" max="3" width="15" customWidth="1"/>
    <col min="4" max="4" width="13.5703125" customWidth="1"/>
    <col min="5" max="5" width="28.85546875" customWidth="1"/>
  </cols>
  <sheetData>
    <row r="1" spans="1:5" ht="97.5" customHeight="1" thickBot="1" x14ac:dyDescent="0.3">
      <c r="A1" s="62" t="s">
        <v>81</v>
      </c>
      <c r="B1" s="63"/>
      <c r="C1" s="63"/>
      <c r="D1" s="63"/>
      <c r="E1" s="64"/>
    </row>
    <row r="2" spans="1:5" ht="15.75" thickBot="1" x14ac:dyDescent="0.3">
      <c r="A2" s="11" t="s">
        <v>0</v>
      </c>
      <c r="B2" s="11" t="s">
        <v>3</v>
      </c>
      <c r="C2" s="11" t="s">
        <v>1</v>
      </c>
      <c r="D2" s="11" t="s">
        <v>2</v>
      </c>
      <c r="E2" s="9" t="s">
        <v>12</v>
      </c>
    </row>
    <row r="3" spans="1:5" ht="33" customHeight="1" x14ac:dyDescent="0.25">
      <c r="A3" s="60" t="s">
        <v>82</v>
      </c>
      <c r="B3" s="24" t="s">
        <v>4</v>
      </c>
      <c r="C3" s="10">
        <v>2643</v>
      </c>
      <c r="D3" s="25">
        <v>4587</v>
      </c>
      <c r="E3" s="28" t="s">
        <v>10</v>
      </c>
    </row>
    <row r="4" spans="1:5" ht="36" customHeight="1" x14ac:dyDescent="0.25">
      <c r="A4" s="61"/>
      <c r="B4" s="16" t="s">
        <v>5</v>
      </c>
      <c r="C4" s="6">
        <v>330</v>
      </c>
      <c r="D4" s="17">
        <v>580</v>
      </c>
      <c r="E4" s="5" t="s">
        <v>10</v>
      </c>
    </row>
    <row r="5" spans="1:5" x14ac:dyDescent="0.25">
      <c r="A5" s="7"/>
      <c r="B5" s="65" t="s">
        <v>7</v>
      </c>
      <c r="C5" s="66"/>
      <c r="D5" s="69">
        <f>(C3+D3+C4+D4)</f>
        <v>8140</v>
      </c>
      <c r="E5" s="3"/>
    </row>
    <row r="6" spans="1:5" x14ac:dyDescent="0.25">
      <c r="A6" s="18"/>
      <c r="B6" s="67"/>
      <c r="C6" s="68"/>
      <c r="D6" s="70"/>
      <c r="E6" s="20"/>
    </row>
    <row r="7" spans="1:5" x14ac:dyDescent="0.25">
      <c r="A7" s="2"/>
      <c r="B7" s="2"/>
      <c r="C7" s="2"/>
      <c r="D7" s="2"/>
      <c r="E7" s="2"/>
    </row>
    <row r="8" spans="1:5" ht="15.75" thickBot="1" x14ac:dyDescent="0.3"/>
    <row r="9" spans="1:5" ht="75.75" customHeight="1" thickBot="1" x14ac:dyDescent="0.3">
      <c r="A9" s="71" t="s">
        <v>81</v>
      </c>
      <c r="B9" s="72"/>
      <c r="C9" s="72"/>
      <c r="D9" s="72"/>
      <c r="E9" s="73"/>
    </row>
    <row r="10" spans="1:5" ht="15.75" thickBot="1" x14ac:dyDescent="0.3">
      <c r="A10" s="11" t="s">
        <v>0</v>
      </c>
      <c r="B10" s="11" t="s">
        <v>3</v>
      </c>
      <c r="C10" s="11" t="s">
        <v>1</v>
      </c>
      <c r="D10" s="11" t="s">
        <v>2</v>
      </c>
      <c r="E10" s="9" t="s">
        <v>12</v>
      </c>
    </row>
    <row r="11" spans="1:5" ht="39.75" customHeight="1" x14ac:dyDescent="0.25">
      <c r="A11" s="60" t="s">
        <v>84</v>
      </c>
      <c r="B11" s="24" t="s">
        <v>4</v>
      </c>
      <c r="C11" s="10">
        <v>3390</v>
      </c>
      <c r="D11" s="25">
        <v>4789</v>
      </c>
      <c r="E11" s="56" t="s">
        <v>10</v>
      </c>
    </row>
    <row r="12" spans="1:5" ht="39" customHeight="1" x14ac:dyDescent="0.25">
      <c r="A12" s="61"/>
      <c r="B12" s="16" t="s">
        <v>5</v>
      </c>
      <c r="C12" s="6">
        <v>185</v>
      </c>
      <c r="D12" s="17">
        <v>245</v>
      </c>
      <c r="E12" s="27" t="s">
        <v>10</v>
      </c>
    </row>
    <row r="13" spans="1:5" x14ac:dyDescent="0.25">
      <c r="A13" s="7"/>
      <c r="B13" s="74" t="s">
        <v>7</v>
      </c>
      <c r="C13" s="75"/>
      <c r="D13" s="78">
        <f>(C11+D11+C12+D12)</f>
        <v>8609</v>
      </c>
      <c r="E13" s="3"/>
    </row>
    <row r="14" spans="1:5" ht="15.75" thickBot="1" x14ac:dyDescent="0.3">
      <c r="A14" s="18"/>
      <c r="B14" s="76"/>
      <c r="C14" s="77"/>
      <c r="D14" s="79"/>
      <c r="E14" s="4"/>
    </row>
    <row r="15" spans="1:5" x14ac:dyDescent="0.25">
      <c r="A15" s="2"/>
      <c r="B15" s="2"/>
      <c r="C15" s="2"/>
      <c r="D15" s="2"/>
      <c r="E15" s="2"/>
    </row>
    <row r="16" spans="1:5" ht="15.75" thickBot="1" x14ac:dyDescent="0.3"/>
    <row r="17" spans="1:5" ht="108" customHeight="1" thickBot="1" x14ac:dyDescent="0.3">
      <c r="A17" s="71" t="s">
        <v>81</v>
      </c>
      <c r="B17" s="72"/>
      <c r="C17" s="72"/>
      <c r="D17" s="72"/>
      <c r="E17" s="73"/>
    </row>
    <row r="18" spans="1:5" ht="15.75" thickBot="1" x14ac:dyDescent="0.3">
      <c r="A18" s="13" t="s">
        <v>0</v>
      </c>
      <c r="B18" s="11" t="s">
        <v>3</v>
      </c>
      <c r="C18" s="11" t="s">
        <v>1</v>
      </c>
      <c r="D18" s="11" t="s">
        <v>2</v>
      </c>
      <c r="E18" s="14" t="s">
        <v>12</v>
      </c>
    </row>
    <row r="19" spans="1:5" ht="34.5" customHeight="1" x14ac:dyDescent="0.25">
      <c r="A19" s="60" t="s">
        <v>83</v>
      </c>
      <c r="B19" s="24" t="s">
        <v>4</v>
      </c>
      <c r="C19" s="10">
        <v>3587</v>
      </c>
      <c r="D19" s="25">
        <v>4159</v>
      </c>
      <c r="E19" s="29" t="s">
        <v>10</v>
      </c>
    </row>
    <row r="20" spans="1:5" ht="32.25" customHeight="1" x14ac:dyDescent="0.25">
      <c r="A20" s="61"/>
      <c r="B20" s="16" t="s">
        <v>5</v>
      </c>
      <c r="C20" s="6">
        <v>204</v>
      </c>
      <c r="D20" s="17">
        <v>258</v>
      </c>
      <c r="E20" s="5" t="s">
        <v>10</v>
      </c>
    </row>
    <row r="21" spans="1:5" x14ac:dyDescent="0.25">
      <c r="A21" s="26"/>
      <c r="B21" s="74" t="s">
        <v>7</v>
      </c>
      <c r="C21" s="75"/>
      <c r="D21" s="78">
        <f>(C19+D19+C20+D20)</f>
        <v>8208</v>
      </c>
      <c r="E21" s="12"/>
    </row>
    <row r="22" spans="1:5" x14ac:dyDescent="0.25">
      <c r="A22" s="18"/>
      <c r="B22" s="67"/>
      <c r="C22" s="68"/>
      <c r="D22" s="70"/>
      <c r="E22" s="4"/>
    </row>
    <row r="23" spans="1:5" x14ac:dyDescent="0.25">
      <c r="A23" s="2"/>
      <c r="B23" s="2"/>
      <c r="C23" s="2"/>
      <c r="D23" s="2"/>
      <c r="E23" s="2"/>
    </row>
    <row r="24" spans="1:5" ht="15.75" thickBot="1" x14ac:dyDescent="0.3">
      <c r="A24" s="2"/>
      <c r="B24" s="2"/>
      <c r="C24" s="2"/>
      <c r="D24" s="2"/>
      <c r="E24" s="2"/>
    </row>
    <row r="25" spans="1:5" ht="101.25" customHeight="1" thickBot="1" x14ac:dyDescent="0.3">
      <c r="A25" s="71" t="s">
        <v>81</v>
      </c>
      <c r="B25" s="72"/>
      <c r="C25" s="72"/>
      <c r="D25" s="72"/>
      <c r="E25" s="73"/>
    </row>
    <row r="26" spans="1:5" ht="48" customHeight="1" thickBot="1" x14ac:dyDescent="0.3">
      <c r="A26" s="11" t="s">
        <v>0</v>
      </c>
      <c r="B26" s="11" t="s">
        <v>3</v>
      </c>
      <c r="C26" s="11" t="s">
        <v>1</v>
      </c>
      <c r="D26" s="11" t="s">
        <v>2</v>
      </c>
      <c r="E26" s="9" t="s">
        <v>12</v>
      </c>
    </row>
    <row r="27" spans="1:5" ht="27.75" customHeight="1" x14ac:dyDescent="0.25">
      <c r="A27" s="60" t="s">
        <v>85</v>
      </c>
      <c r="B27" s="24" t="s">
        <v>4</v>
      </c>
      <c r="C27" s="10">
        <v>3313</v>
      </c>
      <c r="D27" s="25">
        <v>4215</v>
      </c>
      <c r="E27" s="28" t="s">
        <v>10</v>
      </c>
    </row>
    <row r="28" spans="1:5" ht="32.25" customHeight="1" x14ac:dyDescent="0.25">
      <c r="A28" s="61"/>
      <c r="B28" s="16" t="s">
        <v>5</v>
      </c>
      <c r="C28" s="6">
        <v>205</v>
      </c>
      <c r="D28" s="17">
        <v>215</v>
      </c>
      <c r="E28" s="5" t="s">
        <v>10</v>
      </c>
    </row>
    <row r="29" spans="1:5" x14ac:dyDescent="0.25">
      <c r="A29" s="7"/>
      <c r="B29" s="74" t="s">
        <v>7</v>
      </c>
      <c r="C29" s="75"/>
      <c r="D29" s="78">
        <f>(C27+D27+C28+D28)</f>
        <v>7948</v>
      </c>
      <c r="E29" s="3"/>
    </row>
    <row r="30" spans="1:5" ht="15.75" thickBot="1" x14ac:dyDescent="0.3">
      <c r="A30" s="18"/>
      <c r="B30" s="76"/>
      <c r="C30" s="77"/>
      <c r="D30" s="79"/>
      <c r="E30" s="4"/>
    </row>
    <row r="31" spans="1:5" x14ac:dyDescent="0.25">
      <c r="A31" s="2"/>
      <c r="B31" s="2"/>
      <c r="C31" s="2"/>
      <c r="D31" s="2"/>
      <c r="E31" s="2"/>
    </row>
    <row r="32" spans="1:5" ht="15.75" thickBot="1" x14ac:dyDescent="0.3"/>
    <row r="33" spans="1:5" ht="122.25" customHeight="1" thickBot="1" x14ac:dyDescent="0.3">
      <c r="A33" s="80" t="s">
        <v>81</v>
      </c>
      <c r="B33" s="81"/>
      <c r="C33" s="81"/>
      <c r="D33" s="81"/>
      <c r="E33" s="82"/>
    </row>
    <row r="34" spans="1:5" ht="15.75" thickBot="1" x14ac:dyDescent="0.3">
      <c r="A34" s="11" t="s">
        <v>0</v>
      </c>
      <c r="B34" s="11" t="s">
        <v>3</v>
      </c>
      <c r="C34" s="11" t="s">
        <v>1</v>
      </c>
      <c r="D34" s="11" t="s">
        <v>2</v>
      </c>
      <c r="E34" s="11" t="s">
        <v>12</v>
      </c>
    </row>
    <row r="35" spans="1:5" ht="33.75" customHeight="1" x14ac:dyDescent="0.25">
      <c r="A35" s="60" t="s">
        <v>86</v>
      </c>
      <c r="B35" s="24" t="s">
        <v>4</v>
      </c>
      <c r="C35" s="10">
        <v>3707</v>
      </c>
      <c r="D35" s="25">
        <v>4712</v>
      </c>
      <c r="E35" s="29" t="s">
        <v>31</v>
      </c>
    </row>
    <row r="36" spans="1:5" ht="25.5" customHeight="1" x14ac:dyDescent="0.25">
      <c r="A36" s="61"/>
      <c r="B36" s="16" t="s">
        <v>5</v>
      </c>
      <c r="C36" s="6">
        <v>237</v>
      </c>
      <c r="D36" s="17">
        <v>278</v>
      </c>
      <c r="E36" s="5" t="s">
        <v>10</v>
      </c>
    </row>
    <row r="37" spans="1:5" x14ac:dyDescent="0.25">
      <c r="A37" s="7"/>
      <c r="B37" s="65" t="s">
        <v>7</v>
      </c>
      <c r="C37" s="66"/>
      <c r="D37" s="69">
        <f>(C35+D35+C36+D36)</f>
        <v>8934</v>
      </c>
      <c r="E37" s="3"/>
    </row>
    <row r="38" spans="1:5" ht="15.75" thickBot="1" x14ac:dyDescent="0.3">
      <c r="A38" s="18"/>
      <c r="B38" s="76"/>
      <c r="C38" s="77"/>
      <c r="D38" s="79"/>
      <c r="E38" s="4"/>
    </row>
    <row r="41" spans="1:5" x14ac:dyDescent="0.25">
      <c r="C41">
        <f>C4+C12+C20+C28+C36</f>
        <v>1161</v>
      </c>
      <c r="D41">
        <f>D4+D12+D20+D28+D36</f>
        <v>1576</v>
      </c>
    </row>
  </sheetData>
  <mergeCells count="20">
    <mergeCell ref="B37:C38"/>
    <mergeCell ref="D37:D38"/>
    <mergeCell ref="A25:E25"/>
    <mergeCell ref="A27:A28"/>
    <mergeCell ref="B29:C30"/>
    <mergeCell ref="D29:D30"/>
    <mergeCell ref="A33:E33"/>
    <mergeCell ref="A35:A36"/>
    <mergeCell ref="B13:C14"/>
    <mergeCell ref="D13:D14"/>
    <mergeCell ref="A17:E17"/>
    <mergeCell ref="A19:A20"/>
    <mergeCell ref="B21:C22"/>
    <mergeCell ref="D21:D22"/>
    <mergeCell ref="A11:A12"/>
    <mergeCell ref="A1:E1"/>
    <mergeCell ref="A3:A4"/>
    <mergeCell ref="B5:C6"/>
    <mergeCell ref="D5:D6"/>
    <mergeCell ref="A9:E9"/>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6"/>
  <sheetViews>
    <sheetView topLeftCell="A21" zoomScaleNormal="150" zoomScaleSheetLayoutView="100" workbookViewId="0">
      <selection activeCell="D34" sqref="D34"/>
    </sheetView>
  </sheetViews>
  <sheetFormatPr baseColWidth="10" defaultColWidth="9.140625" defaultRowHeight="15" x14ac:dyDescent="0.25"/>
  <cols>
    <col min="1" max="1" width="26" customWidth="1"/>
    <col min="2" max="2" width="22.85546875" customWidth="1"/>
    <col min="3" max="4" width="16.5703125" customWidth="1"/>
    <col min="5" max="5" width="23.28515625" customWidth="1"/>
  </cols>
  <sheetData>
    <row r="1" spans="1:5" ht="90" customHeight="1" thickBot="1" x14ac:dyDescent="0.3">
      <c r="A1" s="62" t="s">
        <v>87</v>
      </c>
      <c r="B1" s="63"/>
      <c r="C1" s="63"/>
      <c r="D1" s="63"/>
      <c r="E1" s="64"/>
    </row>
    <row r="2" spans="1:5" ht="15.75" thickBot="1" x14ac:dyDescent="0.3">
      <c r="A2" s="11" t="s">
        <v>0</v>
      </c>
      <c r="B2" s="11" t="s">
        <v>3</v>
      </c>
      <c r="C2" s="11" t="s">
        <v>1</v>
      </c>
      <c r="D2" s="11" t="s">
        <v>2</v>
      </c>
      <c r="E2" s="9" t="s">
        <v>12</v>
      </c>
    </row>
    <row r="3" spans="1:5" ht="33.75" customHeight="1" x14ac:dyDescent="0.25">
      <c r="A3" s="60" t="s">
        <v>89</v>
      </c>
      <c r="B3" s="24" t="s">
        <v>4</v>
      </c>
      <c r="C3" s="10">
        <v>3568</v>
      </c>
      <c r="D3" s="25">
        <v>4259</v>
      </c>
      <c r="E3" s="28" t="s">
        <v>10</v>
      </c>
    </row>
    <row r="4" spans="1:5" ht="26.25" customHeight="1" x14ac:dyDescent="0.25">
      <c r="A4" s="61"/>
      <c r="B4" s="16" t="s">
        <v>5</v>
      </c>
      <c r="C4" s="6">
        <v>215</v>
      </c>
      <c r="D4" s="17">
        <v>265</v>
      </c>
      <c r="E4" s="5" t="s">
        <v>10</v>
      </c>
    </row>
    <row r="5" spans="1:5" x14ac:dyDescent="0.25">
      <c r="A5" s="7"/>
      <c r="B5" s="65" t="s">
        <v>7</v>
      </c>
      <c r="C5" s="66"/>
      <c r="D5" s="69">
        <f>(C3+D3+C4+D4)</f>
        <v>8307</v>
      </c>
      <c r="E5" s="3"/>
    </row>
    <row r="6" spans="1:5" ht="15" hidden="1" customHeight="1" x14ac:dyDescent="0.25">
      <c r="A6" s="18"/>
      <c r="B6" s="67"/>
      <c r="C6" s="68"/>
      <c r="D6" s="70"/>
      <c r="E6" s="20"/>
    </row>
    <row r="7" spans="1:5" x14ac:dyDescent="0.25">
      <c r="A7" s="2"/>
      <c r="B7" s="2"/>
      <c r="C7" s="2"/>
      <c r="D7" s="2"/>
      <c r="E7" s="2"/>
    </row>
    <row r="8" spans="1:5" ht="15.75" thickBot="1" x14ac:dyDescent="0.3"/>
    <row r="9" spans="1:5" ht="73.5" customHeight="1" thickBot="1" x14ac:dyDescent="0.3">
      <c r="A9" s="71" t="s">
        <v>87</v>
      </c>
      <c r="B9" s="72"/>
      <c r="C9" s="72"/>
      <c r="D9" s="72"/>
      <c r="E9" s="73"/>
    </row>
    <row r="10" spans="1:5" ht="15.75" thickBot="1" x14ac:dyDescent="0.3">
      <c r="A10" s="11" t="s">
        <v>0</v>
      </c>
      <c r="B10" s="11" t="s">
        <v>3</v>
      </c>
      <c r="C10" s="11" t="s">
        <v>1</v>
      </c>
      <c r="D10" s="11" t="s">
        <v>2</v>
      </c>
      <c r="E10" s="9" t="s">
        <v>12</v>
      </c>
    </row>
    <row r="11" spans="1:5" ht="28.5" customHeight="1" x14ac:dyDescent="0.25">
      <c r="A11" s="60" t="s">
        <v>90</v>
      </c>
      <c r="B11" s="24" t="s">
        <v>4</v>
      </c>
      <c r="C11" s="10">
        <v>3819</v>
      </c>
      <c r="D11" s="25">
        <v>4500</v>
      </c>
      <c r="E11" s="56" t="s">
        <v>10</v>
      </c>
    </row>
    <row r="12" spans="1:5" ht="21.75" customHeight="1" x14ac:dyDescent="0.25">
      <c r="A12" s="61"/>
      <c r="B12" s="16" t="s">
        <v>5</v>
      </c>
      <c r="C12" s="6">
        <v>201</v>
      </c>
      <c r="D12" s="17">
        <v>285</v>
      </c>
      <c r="E12" s="27" t="s">
        <v>10</v>
      </c>
    </row>
    <row r="13" spans="1:5" x14ac:dyDescent="0.25">
      <c r="A13" s="7"/>
      <c r="B13" s="74" t="s">
        <v>7</v>
      </c>
      <c r="C13" s="75"/>
      <c r="D13" s="78">
        <f>(C11+D11+C12+D12)</f>
        <v>8805</v>
      </c>
      <c r="E13" s="3"/>
    </row>
    <row r="14" spans="1:5" ht="15.75" thickBot="1" x14ac:dyDescent="0.3">
      <c r="A14" s="18"/>
      <c r="B14" s="76"/>
      <c r="C14" s="77"/>
      <c r="D14" s="79"/>
      <c r="E14" s="4"/>
    </row>
    <row r="15" spans="1:5" x14ac:dyDescent="0.25">
      <c r="A15" s="2"/>
      <c r="B15" s="2"/>
      <c r="C15" s="2"/>
      <c r="D15" s="2"/>
      <c r="E15" s="2"/>
    </row>
    <row r="16" spans="1:5" ht="15.75" thickBot="1" x14ac:dyDescent="0.3"/>
    <row r="17" spans="1:5" ht="88.5" customHeight="1" thickBot="1" x14ac:dyDescent="0.3">
      <c r="A17" s="71" t="s">
        <v>87</v>
      </c>
      <c r="B17" s="72"/>
      <c r="C17" s="72"/>
      <c r="D17" s="72"/>
      <c r="E17" s="73"/>
    </row>
    <row r="18" spans="1:5" ht="15.75" thickBot="1" x14ac:dyDescent="0.3">
      <c r="A18" s="13" t="s">
        <v>0</v>
      </c>
      <c r="B18" s="11" t="s">
        <v>3</v>
      </c>
      <c r="C18" s="11" t="s">
        <v>1</v>
      </c>
      <c r="D18" s="11" t="s">
        <v>2</v>
      </c>
      <c r="E18" s="14" t="s">
        <v>12</v>
      </c>
    </row>
    <row r="19" spans="1:5" ht="29.25" customHeight="1" x14ac:dyDescent="0.25">
      <c r="A19" s="60" t="s">
        <v>91</v>
      </c>
      <c r="B19" s="24" t="s">
        <v>4</v>
      </c>
      <c r="C19" s="10">
        <v>2650</v>
      </c>
      <c r="D19" s="25">
        <v>5871</v>
      </c>
      <c r="E19" s="29" t="s">
        <v>10</v>
      </c>
    </row>
    <row r="20" spans="1:5" ht="21.75" customHeight="1" x14ac:dyDescent="0.25">
      <c r="A20" s="61"/>
      <c r="B20" s="16" t="s">
        <v>5</v>
      </c>
      <c r="C20" s="6">
        <v>274</v>
      </c>
      <c r="D20" s="17">
        <v>303</v>
      </c>
      <c r="E20" s="5" t="s">
        <v>10</v>
      </c>
    </row>
    <row r="21" spans="1:5" x14ac:dyDescent="0.25">
      <c r="A21" s="26"/>
      <c r="B21" s="74" t="s">
        <v>7</v>
      </c>
      <c r="C21" s="75"/>
      <c r="D21" s="78">
        <f>(C19+D19+C20+D20)</f>
        <v>9098</v>
      </c>
      <c r="E21" s="12"/>
    </row>
    <row r="22" spans="1:5" x14ac:dyDescent="0.25">
      <c r="A22" s="18"/>
      <c r="B22" s="67"/>
      <c r="C22" s="68"/>
      <c r="D22" s="70"/>
      <c r="E22" s="4"/>
    </row>
    <row r="23" spans="1:5" x14ac:dyDescent="0.25">
      <c r="A23" s="2"/>
      <c r="B23" s="2"/>
      <c r="C23" s="2"/>
      <c r="D23" s="2"/>
      <c r="E23" s="2"/>
    </row>
    <row r="24" spans="1:5" ht="15.75" thickBot="1" x14ac:dyDescent="0.3">
      <c r="A24" s="2"/>
      <c r="B24" s="2"/>
      <c r="C24" s="2"/>
      <c r="D24" s="2"/>
      <c r="E24" s="2"/>
    </row>
    <row r="25" spans="1:5" ht="66.75" customHeight="1" thickBot="1" x14ac:dyDescent="0.3">
      <c r="A25" s="71" t="s">
        <v>88</v>
      </c>
      <c r="B25" s="72"/>
      <c r="C25" s="72"/>
      <c r="D25" s="72"/>
      <c r="E25" s="73"/>
    </row>
    <row r="26" spans="1:5" ht="15.75" thickBot="1" x14ac:dyDescent="0.3">
      <c r="A26" s="11" t="s">
        <v>0</v>
      </c>
      <c r="B26" s="11" t="s">
        <v>3</v>
      </c>
      <c r="C26" s="11" t="s">
        <v>1</v>
      </c>
      <c r="D26" s="11" t="s">
        <v>2</v>
      </c>
      <c r="E26" s="9" t="s">
        <v>12</v>
      </c>
    </row>
    <row r="27" spans="1:5" ht="27.75" customHeight="1" x14ac:dyDescent="0.25">
      <c r="A27" s="60" t="s">
        <v>92</v>
      </c>
      <c r="B27" s="24" t="s">
        <v>4</v>
      </c>
      <c r="C27" s="10">
        <v>3475</v>
      </c>
      <c r="D27" s="25">
        <v>4321</v>
      </c>
      <c r="E27" s="28" t="s">
        <v>10</v>
      </c>
    </row>
    <row r="28" spans="1:5" ht="27.75" customHeight="1" x14ac:dyDescent="0.25">
      <c r="A28" s="61"/>
      <c r="B28" s="16" t="s">
        <v>5</v>
      </c>
      <c r="C28" s="6">
        <v>265</v>
      </c>
      <c r="D28" s="17">
        <v>345</v>
      </c>
      <c r="E28" s="5" t="s">
        <v>10</v>
      </c>
    </row>
    <row r="29" spans="1:5" x14ac:dyDescent="0.25">
      <c r="A29" s="7"/>
      <c r="B29" s="74" t="s">
        <v>7</v>
      </c>
      <c r="C29" s="75"/>
      <c r="D29" s="78">
        <f>(C27+D27+C28+D28)</f>
        <v>8406</v>
      </c>
      <c r="E29" s="3"/>
    </row>
    <row r="30" spans="1:5" ht="15.75" thickBot="1" x14ac:dyDescent="0.3">
      <c r="A30" s="18"/>
      <c r="B30" s="76"/>
      <c r="C30" s="77"/>
      <c r="D30" s="79"/>
      <c r="E30" s="4"/>
    </row>
    <row r="31" spans="1:5" x14ac:dyDescent="0.25">
      <c r="A31" s="2"/>
      <c r="B31" s="2"/>
      <c r="C31" s="2"/>
      <c r="D31" s="2"/>
      <c r="E31" s="2"/>
    </row>
    <row r="33" spans="3:4" ht="95.25" customHeight="1" x14ac:dyDescent="0.25">
      <c r="C33">
        <f>C4+C12+C20+C28</f>
        <v>955</v>
      </c>
      <c r="D33">
        <f>D4+D12+D20+D28</f>
        <v>1198</v>
      </c>
    </row>
    <row r="35" spans="3:4" ht="37.5" customHeight="1" x14ac:dyDescent="0.25"/>
    <row r="36" spans="3:4" ht="25.5" customHeight="1" x14ac:dyDescent="0.25"/>
  </sheetData>
  <mergeCells count="16">
    <mergeCell ref="A25:E25"/>
    <mergeCell ref="A27:A28"/>
    <mergeCell ref="B29:C30"/>
    <mergeCell ref="D29:D30"/>
    <mergeCell ref="B13:C14"/>
    <mergeCell ref="D13:D14"/>
    <mergeCell ref="A17:E17"/>
    <mergeCell ref="A19:A20"/>
    <mergeCell ref="B21:C22"/>
    <mergeCell ref="D21:D22"/>
    <mergeCell ref="A11:A12"/>
    <mergeCell ref="A1:E1"/>
    <mergeCell ref="A3:A4"/>
    <mergeCell ref="B5:C6"/>
    <mergeCell ref="D5:D6"/>
    <mergeCell ref="A9:E9"/>
  </mergeCells>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A17" zoomScaleNormal="150" zoomScaleSheetLayoutView="100" workbookViewId="0">
      <selection activeCell="D34" sqref="D34"/>
    </sheetView>
  </sheetViews>
  <sheetFormatPr baseColWidth="10" defaultColWidth="9.140625" defaultRowHeight="15" x14ac:dyDescent="0.25"/>
  <cols>
    <col min="1" max="1" width="27" customWidth="1"/>
    <col min="2" max="2" width="28.5703125" customWidth="1"/>
    <col min="3" max="3" width="18" customWidth="1"/>
    <col min="4" max="4" width="19.7109375" customWidth="1"/>
    <col min="5" max="5" width="25.42578125" customWidth="1"/>
  </cols>
  <sheetData>
    <row r="1" spans="1:5" ht="78.75" customHeight="1" thickBot="1" x14ac:dyDescent="0.3">
      <c r="A1" s="62" t="s">
        <v>93</v>
      </c>
      <c r="B1" s="63"/>
      <c r="C1" s="63"/>
      <c r="D1" s="63"/>
      <c r="E1" s="64"/>
    </row>
    <row r="2" spans="1:5" ht="15.75" thickBot="1" x14ac:dyDescent="0.3">
      <c r="A2" s="11" t="s">
        <v>0</v>
      </c>
      <c r="B2" s="11" t="s">
        <v>3</v>
      </c>
      <c r="C2" s="11" t="s">
        <v>1</v>
      </c>
      <c r="D2" s="11" t="s">
        <v>2</v>
      </c>
      <c r="E2" s="9" t="s">
        <v>12</v>
      </c>
    </row>
    <row r="3" spans="1:5" x14ac:dyDescent="0.25">
      <c r="A3" s="60" t="s">
        <v>95</v>
      </c>
      <c r="B3" s="24" t="s">
        <v>4</v>
      </c>
      <c r="C3" s="10">
        <v>3147</v>
      </c>
      <c r="D3" s="25"/>
      <c r="E3" s="28" t="s">
        <v>10</v>
      </c>
    </row>
    <row r="4" spans="1:5" x14ac:dyDescent="0.25">
      <c r="A4" s="61"/>
      <c r="B4" s="16" t="s">
        <v>5</v>
      </c>
      <c r="C4" s="6">
        <v>212</v>
      </c>
      <c r="D4" s="17">
        <v>298</v>
      </c>
      <c r="E4" s="5" t="s">
        <v>10</v>
      </c>
    </row>
    <row r="5" spans="1:5" x14ac:dyDescent="0.25">
      <c r="A5" s="7"/>
      <c r="B5" s="65" t="s">
        <v>7</v>
      </c>
      <c r="C5" s="66"/>
      <c r="D5" s="69">
        <f>(C3+D3+C4+D4)</f>
        <v>3657</v>
      </c>
      <c r="E5" s="3"/>
    </row>
    <row r="6" spans="1:5" x14ac:dyDescent="0.25">
      <c r="A6" s="18"/>
      <c r="B6" s="67"/>
      <c r="C6" s="68"/>
      <c r="D6" s="70"/>
      <c r="E6" s="20"/>
    </row>
    <row r="7" spans="1:5" x14ac:dyDescent="0.25">
      <c r="A7" s="2"/>
      <c r="B7" s="2"/>
      <c r="C7" s="2"/>
      <c r="D7" s="2"/>
      <c r="E7" s="2"/>
    </row>
    <row r="8" spans="1:5" ht="15.75" thickBot="1" x14ac:dyDescent="0.3"/>
    <row r="9" spans="1:5" ht="87.75" customHeight="1" thickBot="1" x14ac:dyDescent="0.3">
      <c r="A9" s="71" t="s">
        <v>93</v>
      </c>
      <c r="B9" s="72"/>
      <c r="C9" s="72"/>
      <c r="D9" s="72"/>
      <c r="E9" s="73"/>
    </row>
    <row r="10" spans="1:5" ht="27" customHeight="1" thickBot="1" x14ac:dyDescent="0.3">
      <c r="A10" s="11" t="s">
        <v>0</v>
      </c>
      <c r="B10" s="11" t="s">
        <v>3</v>
      </c>
      <c r="C10" s="11" t="s">
        <v>1</v>
      </c>
      <c r="D10" s="11" t="s">
        <v>2</v>
      </c>
      <c r="E10" s="9" t="s">
        <v>12</v>
      </c>
    </row>
    <row r="11" spans="1:5" x14ac:dyDescent="0.25">
      <c r="A11" s="60" t="s">
        <v>96</v>
      </c>
      <c r="B11" s="24" t="s">
        <v>4</v>
      </c>
      <c r="C11" s="10">
        <v>4123</v>
      </c>
      <c r="D11" s="25"/>
      <c r="E11" s="56" t="s">
        <v>10</v>
      </c>
    </row>
    <row r="12" spans="1:5" x14ac:dyDescent="0.25">
      <c r="A12" s="61"/>
      <c r="B12" s="16" t="s">
        <v>5</v>
      </c>
      <c r="C12" s="6">
        <v>213</v>
      </c>
      <c r="D12" s="17">
        <v>217</v>
      </c>
      <c r="E12" s="27" t="s">
        <v>10</v>
      </c>
    </row>
    <row r="13" spans="1:5" x14ac:dyDescent="0.25">
      <c r="A13" s="7"/>
      <c r="B13" s="74" t="s">
        <v>7</v>
      </c>
      <c r="C13" s="75"/>
      <c r="D13" s="78">
        <f>(C11+D11+C12+D12)</f>
        <v>4553</v>
      </c>
      <c r="E13" s="3"/>
    </row>
    <row r="14" spans="1:5" ht="15.75" thickBot="1" x14ac:dyDescent="0.3">
      <c r="A14" s="18"/>
      <c r="B14" s="76"/>
      <c r="C14" s="77"/>
      <c r="D14" s="79"/>
      <c r="E14" s="4"/>
    </row>
    <row r="15" spans="1:5" x14ac:dyDescent="0.25">
      <c r="A15" s="2"/>
      <c r="B15" s="2"/>
      <c r="C15" s="2"/>
      <c r="D15" s="2"/>
      <c r="E15" s="2"/>
    </row>
    <row r="16" spans="1:5" ht="15.75" thickBot="1" x14ac:dyDescent="0.3"/>
    <row r="17" spans="1:5" ht="100.5" customHeight="1" thickBot="1" x14ac:dyDescent="0.3">
      <c r="A17" s="71" t="s">
        <v>93</v>
      </c>
      <c r="B17" s="72"/>
      <c r="C17" s="72"/>
      <c r="D17" s="72"/>
      <c r="E17" s="73"/>
    </row>
    <row r="18" spans="1:5" ht="15.75" thickBot="1" x14ac:dyDescent="0.3">
      <c r="A18" s="13" t="s">
        <v>0</v>
      </c>
      <c r="B18" s="11" t="s">
        <v>3</v>
      </c>
      <c r="C18" s="11" t="s">
        <v>1</v>
      </c>
      <c r="D18" s="11" t="s">
        <v>2</v>
      </c>
      <c r="E18" s="14" t="s">
        <v>12</v>
      </c>
    </row>
    <row r="19" spans="1:5" x14ac:dyDescent="0.25">
      <c r="A19" s="60" t="s">
        <v>97</v>
      </c>
      <c r="B19" s="24" t="s">
        <v>4</v>
      </c>
      <c r="C19" s="10">
        <v>3567</v>
      </c>
      <c r="D19" s="25"/>
      <c r="E19" s="29" t="s">
        <v>10</v>
      </c>
    </row>
    <row r="20" spans="1:5" x14ac:dyDescent="0.25">
      <c r="A20" s="61"/>
      <c r="B20" s="16" t="s">
        <v>5</v>
      </c>
      <c r="C20" s="6">
        <v>105</v>
      </c>
      <c r="D20" s="17">
        <v>105</v>
      </c>
      <c r="E20" s="5" t="s">
        <v>10</v>
      </c>
    </row>
    <row r="21" spans="1:5" x14ac:dyDescent="0.25">
      <c r="A21" s="26"/>
      <c r="B21" s="74" t="s">
        <v>7</v>
      </c>
      <c r="C21" s="75"/>
      <c r="D21" s="78">
        <f>(C19+D19+C20+D20)</f>
        <v>3777</v>
      </c>
      <c r="E21" s="12"/>
    </row>
    <row r="22" spans="1:5" x14ac:dyDescent="0.25">
      <c r="A22" s="18"/>
      <c r="B22" s="67"/>
      <c r="C22" s="68"/>
      <c r="D22" s="70"/>
      <c r="E22" s="4"/>
    </row>
    <row r="23" spans="1:5" x14ac:dyDescent="0.25">
      <c r="A23" s="2"/>
      <c r="B23" s="2"/>
      <c r="C23" s="2"/>
      <c r="D23" s="2"/>
      <c r="E23" s="2"/>
    </row>
    <row r="24" spans="1:5" ht="15.75" thickBot="1" x14ac:dyDescent="0.3">
      <c r="A24" s="2"/>
      <c r="B24" s="2"/>
      <c r="C24" s="2"/>
      <c r="D24" s="2"/>
      <c r="E24" s="2"/>
    </row>
    <row r="25" spans="1:5" ht="78.75" customHeight="1" thickBot="1" x14ac:dyDescent="0.3">
      <c r="A25" s="71" t="s">
        <v>94</v>
      </c>
      <c r="B25" s="72"/>
      <c r="C25" s="72"/>
      <c r="D25" s="72"/>
      <c r="E25" s="73"/>
    </row>
    <row r="26" spans="1:5" ht="15.75" thickBot="1" x14ac:dyDescent="0.3">
      <c r="A26" s="11" t="s">
        <v>0</v>
      </c>
      <c r="B26" s="11" t="s">
        <v>3</v>
      </c>
      <c r="C26" s="11" t="s">
        <v>1</v>
      </c>
      <c r="D26" s="11" t="s">
        <v>2</v>
      </c>
      <c r="E26" s="9" t="s">
        <v>12</v>
      </c>
    </row>
    <row r="27" spans="1:5" x14ac:dyDescent="0.25">
      <c r="A27" s="60" t="s">
        <v>98</v>
      </c>
      <c r="B27" s="24" t="s">
        <v>4</v>
      </c>
      <c r="C27" s="10">
        <v>3214</v>
      </c>
      <c r="D27" s="25"/>
      <c r="E27" s="28" t="s">
        <v>10</v>
      </c>
    </row>
    <row r="28" spans="1:5" x14ac:dyDescent="0.25">
      <c r="A28" s="61"/>
      <c r="B28" s="16" t="s">
        <v>5</v>
      </c>
      <c r="C28" s="6">
        <v>221</v>
      </c>
      <c r="D28" s="17">
        <v>264</v>
      </c>
      <c r="E28" s="5" t="s">
        <v>10</v>
      </c>
    </row>
    <row r="29" spans="1:5" x14ac:dyDescent="0.25">
      <c r="A29" s="7"/>
      <c r="B29" s="74" t="s">
        <v>7</v>
      </c>
      <c r="C29" s="75"/>
      <c r="D29" s="78">
        <f>(C27+D27+C28+D28)</f>
        <v>3699</v>
      </c>
      <c r="E29" s="3"/>
    </row>
    <row r="30" spans="1:5" ht="15.75" thickBot="1" x14ac:dyDescent="0.3">
      <c r="A30" s="18"/>
      <c r="B30" s="76"/>
      <c r="C30" s="77"/>
      <c r="D30" s="79"/>
      <c r="E30" s="4"/>
    </row>
    <row r="33" spans="3:4" x14ac:dyDescent="0.25">
      <c r="C33">
        <f>C4+C12+C20+C28</f>
        <v>751</v>
      </c>
      <c r="D33">
        <f>D4+D12+D20+D28</f>
        <v>884</v>
      </c>
    </row>
  </sheetData>
  <mergeCells count="16">
    <mergeCell ref="A25:E25"/>
    <mergeCell ref="A27:A28"/>
    <mergeCell ref="B29:C30"/>
    <mergeCell ref="D29:D30"/>
    <mergeCell ref="B13:C14"/>
    <mergeCell ref="D13:D14"/>
    <mergeCell ref="A17:E17"/>
    <mergeCell ref="A19:A20"/>
    <mergeCell ref="B21:C22"/>
    <mergeCell ref="D21:D22"/>
    <mergeCell ref="A11:A12"/>
    <mergeCell ref="A1:E1"/>
    <mergeCell ref="A3:A4"/>
    <mergeCell ref="B5:C6"/>
    <mergeCell ref="D5:D6"/>
    <mergeCell ref="A9:E9"/>
  </mergeCells>
  <pageMargins left="0.7" right="0.7" top="0.75" bottom="0.75" header="0.3" footer="0.3"/>
  <drawing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4"/>
  <sheetViews>
    <sheetView topLeftCell="A17" zoomScaleNormal="150" zoomScaleSheetLayoutView="100" workbookViewId="0">
      <selection activeCell="D35" sqref="D35"/>
    </sheetView>
  </sheetViews>
  <sheetFormatPr baseColWidth="10" defaultColWidth="9.140625" defaultRowHeight="15" x14ac:dyDescent="0.25"/>
  <cols>
    <col min="1" max="1" width="29.7109375" customWidth="1"/>
    <col min="2" max="2" width="22.85546875" customWidth="1"/>
    <col min="3" max="3" width="17.140625" customWidth="1"/>
    <col min="4" max="4" width="15.140625" customWidth="1"/>
    <col min="5" max="5" width="28.140625" customWidth="1"/>
  </cols>
  <sheetData>
    <row r="1" spans="1:5" ht="81.75" customHeight="1" thickBot="1" x14ac:dyDescent="0.3">
      <c r="A1" s="62" t="s">
        <v>99</v>
      </c>
      <c r="B1" s="63"/>
      <c r="C1" s="63"/>
      <c r="D1" s="63"/>
      <c r="E1" s="64"/>
    </row>
    <row r="2" spans="1:5" ht="15.75" thickBot="1" x14ac:dyDescent="0.3">
      <c r="A2" s="11" t="s">
        <v>0</v>
      </c>
      <c r="B2" s="11" t="s">
        <v>3</v>
      </c>
      <c r="C2" s="11" t="s">
        <v>1</v>
      </c>
      <c r="D2" s="11" t="s">
        <v>2</v>
      </c>
      <c r="E2" s="9" t="s">
        <v>12</v>
      </c>
    </row>
    <row r="3" spans="1:5" x14ac:dyDescent="0.25">
      <c r="A3" s="60" t="s">
        <v>101</v>
      </c>
      <c r="B3" s="24" t="s">
        <v>4</v>
      </c>
      <c r="C3" s="10">
        <v>3568</v>
      </c>
      <c r="D3" s="25">
        <v>4259</v>
      </c>
      <c r="E3" s="28" t="s">
        <v>10</v>
      </c>
    </row>
    <row r="4" spans="1:5" x14ac:dyDescent="0.25">
      <c r="A4" s="61"/>
      <c r="B4" s="16" t="s">
        <v>5</v>
      </c>
      <c r="C4" s="6">
        <v>215</v>
      </c>
      <c r="D4" s="17">
        <v>265</v>
      </c>
      <c r="E4" s="5" t="s">
        <v>10</v>
      </c>
    </row>
    <row r="5" spans="1:5" x14ac:dyDescent="0.25">
      <c r="A5" s="7"/>
      <c r="B5" s="65" t="s">
        <v>7</v>
      </c>
      <c r="C5" s="66"/>
      <c r="D5" s="69">
        <f>(C3+D3+C4+D4)</f>
        <v>8307</v>
      </c>
      <c r="E5" s="3"/>
    </row>
    <row r="6" spans="1:5" x14ac:dyDescent="0.25">
      <c r="A6" s="18"/>
      <c r="B6" s="67"/>
      <c r="C6" s="68"/>
      <c r="D6" s="70"/>
      <c r="E6" s="20"/>
    </row>
    <row r="7" spans="1:5" x14ac:dyDescent="0.25">
      <c r="A7" s="2"/>
      <c r="B7" s="2"/>
      <c r="C7" s="2"/>
      <c r="D7" s="2"/>
      <c r="E7" s="2"/>
    </row>
    <row r="8" spans="1:5" ht="15.75" thickBot="1" x14ac:dyDescent="0.3"/>
    <row r="9" spans="1:5" ht="81.75" customHeight="1" thickBot="1" x14ac:dyDescent="0.3">
      <c r="A9" s="71" t="s">
        <v>99</v>
      </c>
      <c r="B9" s="72"/>
      <c r="C9" s="72"/>
      <c r="D9" s="72"/>
      <c r="E9" s="73"/>
    </row>
    <row r="10" spans="1:5" ht="15.75" thickBot="1" x14ac:dyDescent="0.3">
      <c r="A10" s="11" t="s">
        <v>0</v>
      </c>
      <c r="B10" s="11" t="s">
        <v>3</v>
      </c>
      <c r="C10" s="11" t="s">
        <v>1</v>
      </c>
      <c r="D10" s="11" t="s">
        <v>2</v>
      </c>
      <c r="E10" s="9" t="s">
        <v>12</v>
      </c>
    </row>
    <row r="11" spans="1:5" x14ac:dyDescent="0.25">
      <c r="A11" s="60" t="s">
        <v>102</v>
      </c>
      <c r="B11" s="24" t="s">
        <v>4</v>
      </c>
      <c r="C11" s="10">
        <v>3819</v>
      </c>
      <c r="D11" s="25">
        <v>4500</v>
      </c>
      <c r="E11" s="56" t="s">
        <v>10</v>
      </c>
    </row>
    <row r="12" spans="1:5" x14ac:dyDescent="0.25">
      <c r="A12" s="61"/>
      <c r="B12" s="16" t="s">
        <v>5</v>
      </c>
      <c r="C12" s="6">
        <v>201</v>
      </c>
      <c r="D12" s="17">
        <v>285</v>
      </c>
      <c r="E12" s="27" t="s">
        <v>10</v>
      </c>
    </row>
    <row r="13" spans="1:5" x14ac:dyDescent="0.25">
      <c r="A13" s="7"/>
      <c r="B13" s="74" t="s">
        <v>7</v>
      </c>
      <c r="C13" s="75"/>
      <c r="D13" s="78">
        <f>(C11+D11+C12+D12)</f>
        <v>8805</v>
      </c>
      <c r="E13" s="3"/>
    </row>
    <row r="14" spans="1:5" ht="15.75" thickBot="1" x14ac:dyDescent="0.3">
      <c r="A14" s="18"/>
      <c r="B14" s="76"/>
      <c r="C14" s="77"/>
      <c r="D14" s="79"/>
      <c r="E14" s="4"/>
    </row>
    <row r="15" spans="1:5" x14ac:dyDescent="0.25">
      <c r="A15" s="2"/>
      <c r="B15" s="2"/>
      <c r="C15" s="2"/>
      <c r="D15" s="2"/>
      <c r="E15" s="2"/>
    </row>
    <row r="16" spans="1:5" ht="15.75" thickBot="1" x14ac:dyDescent="0.3"/>
    <row r="17" spans="1:5" ht="90.75" customHeight="1" thickBot="1" x14ac:dyDescent="0.3">
      <c r="A17" s="71" t="s">
        <v>99</v>
      </c>
      <c r="B17" s="72"/>
      <c r="C17" s="72"/>
      <c r="D17" s="72"/>
      <c r="E17" s="73"/>
    </row>
    <row r="18" spans="1:5" ht="15.75" thickBot="1" x14ac:dyDescent="0.3">
      <c r="A18" s="13" t="s">
        <v>0</v>
      </c>
      <c r="B18" s="11" t="s">
        <v>3</v>
      </c>
      <c r="C18" s="11" t="s">
        <v>1</v>
      </c>
      <c r="D18" s="11" t="s">
        <v>2</v>
      </c>
      <c r="E18" s="14" t="s">
        <v>12</v>
      </c>
    </row>
    <row r="19" spans="1:5" x14ac:dyDescent="0.25">
      <c r="A19" s="60" t="s">
        <v>103</v>
      </c>
      <c r="B19" s="24" t="s">
        <v>4</v>
      </c>
      <c r="C19" s="10">
        <v>2650</v>
      </c>
      <c r="D19" s="25">
        <v>5871</v>
      </c>
      <c r="E19" s="29" t="s">
        <v>10</v>
      </c>
    </row>
    <row r="20" spans="1:5" x14ac:dyDescent="0.25">
      <c r="A20" s="61"/>
      <c r="B20" s="16" t="s">
        <v>5</v>
      </c>
      <c r="C20" s="6">
        <v>274</v>
      </c>
      <c r="D20" s="17">
        <v>303</v>
      </c>
      <c r="E20" s="5" t="s">
        <v>10</v>
      </c>
    </row>
    <row r="21" spans="1:5" x14ac:dyDescent="0.25">
      <c r="A21" s="26"/>
      <c r="B21" s="74" t="s">
        <v>7</v>
      </c>
      <c r="C21" s="75"/>
      <c r="D21" s="78">
        <f>(C19+D19+C20+D20)</f>
        <v>9098</v>
      </c>
      <c r="E21" s="12"/>
    </row>
    <row r="22" spans="1:5" x14ac:dyDescent="0.25">
      <c r="A22" s="18"/>
      <c r="B22" s="67"/>
      <c r="C22" s="68"/>
      <c r="D22" s="70"/>
      <c r="E22" s="4"/>
    </row>
    <row r="23" spans="1:5" x14ac:dyDescent="0.25">
      <c r="A23" s="2"/>
      <c r="B23" s="2"/>
      <c r="C23" s="2"/>
      <c r="D23" s="2"/>
      <c r="E23" s="2"/>
    </row>
    <row r="24" spans="1:5" ht="15.75" thickBot="1" x14ac:dyDescent="0.3">
      <c r="A24" s="2"/>
      <c r="B24" s="2"/>
      <c r="C24" s="2"/>
      <c r="D24" s="2"/>
      <c r="E24" s="2"/>
    </row>
    <row r="25" spans="1:5" ht="86.25" customHeight="1" thickBot="1" x14ac:dyDescent="0.3">
      <c r="A25" s="71" t="s">
        <v>100</v>
      </c>
      <c r="B25" s="72"/>
      <c r="C25" s="72"/>
      <c r="D25" s="72"/>
      <c r="E25" s="73"/>
    </row>
    <row r="26" spans="1:5" ht="15.75" thickBot="1" x14ac:dyDescent="0.3">
      <c r="A26" s="11" t="s">
        <v>0</v>
      </c>
      <c r="B26" s="11" t="s">
        <v>3</v>
      </c>
      <c r="C26" s="11" t="s">
        <v>1</v>
      </c>
      <c r="D26" s="11" t="s">
        <v>2</v>
      </c>
      <c r="E26" s="9" t="s">
        <v>12</v>
      </c>
    </row>
    <row r="27" spans="1:5" x14ac:dyDescent="0.25">
      <c r="A27" s="60" t="s">
        <v>104</v>
      </c>
      <c r="B27" s="24" t="s">
        <v>4</v>
      </c>
      <c r="C27" s="10">
        <v>3475</v>
      </c>
      <c r="D27" s="25">
        <v>4321</v>
      </c>
      <c r="E27" s="28" t="s">
        <v>10</v>
      </c>
    </row>
    <row r="28" spans="1:5" x14ac:dyDescent="0.25">
      <c r="A28" s="61"/>
      <c r="B28" s="16" t="s">
        <v>5</v>
      </c>
      <c r="C28" s="6">
        <v>265</v>
      </c>
      <c r="D28" s="17">
        <v>345</v>
      </c>
      <c r="E28" s="5" t="s">
        <v>10</v>
      </c>
    </row>
    <row r="29" spans="1:5" x14ac:dyDescent="0.25">
      <c r="A29" s="7"/>
      <c r="B29" s="74" t="s">
        <v>7</v>
      </c>
      <c r="C29" s="75"/>
      <c r="D29" s="78">
        <f>(C27+D27+C28+D28)</f>
        <v>8406</v>
      </c>
      <c r="E29" s="3"/>
    </row>
    <row r="30" spans="1:5" ht="15.75" thickBot="1" x14ac:dyDescent="0.3">
      <c r="A30" s="18"/>
      <c r="B30" s="76"/>
      <c r="C30" s="77"/>
      <c r="D30" s="79"/>
      <c r="E30" s="4"/>
    </row>
    <row r="31" spans="1:5" x14ac:dyDescent="0.25">
      <c r="A31">
        <v>0</v>
      </c>
    </row>
    <row r="34" spans="3:4" x14ac:dyDescent="0.25">
      <c r="C34">
        <f>C4+C12+C20+C28</f>
        <v>955</v>
      </c>
      <c r="D34">
        <f>D4+D12+D20+D28</f>
        <v>1198</v>
      </c>
    </row>
  </sheetData>
  <mergeCells count="16">
    <mergeCell ref="A25:E25"/>
    <mergeCell ref="A27:A28"/>
    <mergeCell ref="B29:C30"/>
    <mergeCell ref="D29:D30"/>
    <mergeCell ref="B13:C14"/>
    <mergeCell ref="D13:D14"/>
    <mergeCell ref="A17:E17"/>
    <mergeCell ref="A19:A20"/>
    <mergeCell ref="B21:C22"/>
    <mergeCell ref="D21:D22"/>
    <mergeCell ref="A11:A12"/>
    <mergeCell ref="A1:E1"/>
    <mergeCell ref="A3:A4"/>
    <mergeCell ref="B5:C6"/>
    <mergeCell ref="D5:D6"/>
    <mergeCell ref="A9:E9"/>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3:H12"/>
  <sheetViews>
    <sheetView zoomScaleNormal="150" zoomScaleSheetLayoutView="100" workbookViewId="0">
      <selection activeCell="H13" sqref="H13"/>
    </sheetView>
  </sheetViews>
  <sheetFormatPr baseColWidth="10" defaultColWidth="9.140625" defaultRowHeight="15" x14ac:dyDescent="0.25"/>
  <sheetData>
    <row r="3" spans="6:8" x14ac:dyDescent="0.25">
      <c r="F3">
        <v>3678</v>
      </c>
    </row>
    <row r="4" spans="6:8" x14ac:dyDescent="0.25">
      <c r="F4">
        <v>123</v>
      </c>
      <c r="H4">
        <v>156</v>
      </c>
    </row>
    <row r="5" spans="6:8" x14ac:dyDescent="0.25">
      <c r="F5">
        <v>3145</v>
      </c>
    </row>
    <row r="6" spans="6:8" x14ac:dyDescent="0.25">
      <c r="F6">
        <v>324</v>
      </c>
      <c r="H6">
        <v>352</v>
      </c>
    </row>
    <row r="7" spans="6:8" x14ac:dyDescent="0.25">
      <c r="F7">
        <v>2788</v>
      </c>
    </row>
    <row r="8" spans="6:8" x14ac:dyDescent="0.25">
      <c r="F8">
        <v>111</v>
      </c>
      <c r="H8">
        <v>123</v>
      </c>
    </row>
    <row r="9" spans="6:8" x14ac:dyDescent="0.25">
      <c r="F9">
        <v>3931</v>
      </c>
    </row>
    <row r="10" spans="6:8" x14ac:dyDescent="0.25">
      <c r="F10">
        <v>132</v>
      </c>
      <c r="H10">
        <v>167</v>
      </c>
    </row>
    <row r="12" spans="6:8" x14ac:dyDescent="0.25">
      <c r="F12">
        <f>F4+F6+F8+F10</f>
        <v>690</v>
      </c>
      <c r="H12">
        <f>H4+H6+H8+H10</f>
        <v>798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F3:H12"/>
  <sheetViews>
    <sheetView zoomScaleNormal="150" zoomScaleSheetLayoutView="100" workbookViewId="0">
      <selection activeCell="H13" sqref="H13"/>
    </sheetView>
  </sheetViews>
  <sheetFormatPr baseColWidth="10" defaultColWidth="9.140625" defaultRowHeight="15" x14ac:dyDescent="0.25"/>
  <sheetData>
    <row r="3" spans="6:8" x14ac:dyDescent="0.25">
      <c r="F3" s="50">
        <v>4100</v>
      </c>
    </row>
    <row r="4" spans="6:8" x14ac:dyDescent="0.25">
      <c r="F4">
        <v>278</v>
      </c>
      <c r="H4">
        <v>300</v>
      </c>
    </row>
    <row r="5" spans="6:8" x14ac:dyDescent="0.25">
      <c r="F5">
        <v>4321</v>
      </c>
    </row>
    <row r="6" spans="6:8" x14ac:dyDescent="0.25">
      <c r="F6">
        <v>211</v>
      </c>
      <c r="H6">
        <v>278</v>
      </c>
    </row>
    <row r="7" spans="6:8" x14ac:dyDescent="0.25">
      <c r="F7">
        <v>3874</v>
      </c>
    </row>
    <row r="8" spans="6:8" x14ac:dyDescent="0.25">
      <c r="F8">
        <v>123</v>
      </c>
      <c r="H8">
        <v>187</v>
      </c>
    </row>
    <row r="9" spans="6:8" x14ac:dyDescent="0.25">
      <c r="F9">
        <v>3520</v>
      </c>
    </row>
    <row r="10" spans="6:8" x14ac:dyDescent="0.25">
      <c r="F10">
        <v>145</v>
      </c>
      <c r="H10">
        <v>156</v>
      </c>
    </row>
    <row r="12" spans="6:8" x14ac:dyDescent="0.25">
      <c r="F12">
        <f>F4+F6+F8+F10</f>
        <v>757</v>
      </c>
      <c r="H12">
        <f>H4+H6+H8+H10</f>
        <v>921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1"/>
  <sheetViews>
    <sheetView topLeftCell="A30" workbookViewId="0">
      <selection activeCell="D42" sqref="D42"/>
    </sheetView>
  </sheetViews>
  <sheetFormatPr baseColWidth="10" defaultColWidth="10.7109375" defaultRowHeight="15" x14ac:dyDescent="0.25"/>
  <cols>
    <col min="2" max="2" width="14.140625" customWidth="1"/>
    <col min="5" max="5" width="12" customWidth="1"/>
    <col min="6" max="6" width="45" customWidth="1"/>
  </cols>
  <sheetData>
    <row r="1" spans="1:6" ht="50.45" customHeight="1" thickBot="1" x14ac:dyDescent="0.3">
      <c r="A1" s="62" t="s">
        <v>14</v>
      </c>
      <c r="B1" s="63"/>
      <c r="C1" s="63"/>
      <c r="D1" s="63"/>
      <c r="E1" s="63"/>
      <c r="F1" s="64"/>
    </row>
    <row r="2" spans="1:6" s="1" customFormat="1" ht="51.75" thickBot="1" x14ac:dyDescent="0.3">
      <c r="A2" s="11" t="s">
        <v>0</v>
      </c>
      <c r="B2" s="11" t="s">
        <v>3</v>
      </c>
      <c r="C2" s="11" t="s">
        <v>1</v>
      </c>
      <c r="D2" s="11" t="s">
        <v>2</v>
      </c>
      <c r="E2" s="11" t="s">
        <v>6</v>
      </c>
      <c r="F2" s="9" t="s">
        <v>12</v>
      </c>
    </row>
    <row r="3" spans="1:6" x14ac:dyDescent="0.25">
      <c r="A3" s="60">
        <v>45200</v>
      </c>
      <c r="B3" s="24" t="s">
        <v>4</v>
      </c>
      <c r="C3" s="10">
        <v>3036</v>
      </c>
      <c r="D3" s="25">
        <v>4821</v>
      </c>
      <c r="E3" s="23">
        <v>32</v>
      </c>
      <c r="F3" s="28" t="s">
        <v>10</v>
      </c>
    </row>
    <row r="4" spans="1:6" x14ac:dyDescent="0.25">
      <c r="A4" s="61"/>
      <c r="B4" s="16" t="s">
        <v>5</v>
      </c>
      <c r="C4" s="6">
        <v>180</v>
      </c>
      <c r="D4" s="17">
        <v>420</v>
      </c>
      <c r="E4" s="15">
        <v>11</v>
      </c>
      <c r="F4" s="5" t="s">
        <v>10</v>
      </c>
    </row>
    <row r="5" spans="1:6" x14ac:dyDescent="0.25">
      <c r="A5" s="7"/>
      <c r="B5" s="65" t="s">
        <v>7</v>
      </c>
      <c r="C5" s="66"/>
      <c r="D5" s="69">
        <f>(C3+D3+C4+D4)</f>
        <v>8457</v>
      </c>
      <c r="E5" s="8"/>
      <c r="F5" s="3"/>
    </row>
    <row r="6" spans="1:6" s="1" customFormat="1" x14ac:dyDescent="0.25">
      <c r="A6" s="18"/>
      <c r="B6" s="67"/>
      <c r="C6" s="68"/>
      <c r="D6" s="70"/>
      <c r="E6" s="19"/>
      <c r="F6" s="20"/>
    </row>
    <row r="7" spans="1:6" x14ac:dyDescent="0.25">
      <c r="A7" s="2"/>
      <c r="B7" s="2"/>
      <c r="C7" s="2"/>
      <c r="D7" s="2"/>
      <c r="E7" s="2"/>
      <c r="F7" s="2"/>
    </row>
    <row r="8" spans="1:6" ht="15.75" thickBot="1" x14ac:dyDescent="0.3"/>
    <row r="9" spans="1:6" ht="50.45" customHeight="1" thickBot="1" x14ac:dyDescent="0.3">
      <c r="A9" s="71" t="s">
        <v>14</v>
      </c>
      <c r="B9" s="72"/>
      <c r="C9" s="72"/>
      <c r="D9" s="72"/>
      <c r="E9" s="72"/>
      <c r="F9" s="73"/>
    </row>
    <row r="10" spans="1:6" ht="51.75" thickBot="1" x14ac:dyDescent="0.3">
      <c r="A10" s="11" t="s">
        <v>0</v>
      </c>
      <c r="B10" s="11" t="s">
        <v>3</v>
      </c>
      <c r="C10" s="11" t="s">
        <v>1</v>
      </c>
      <c r="D10" s="11" t="s">
        <v>2</v>
      </c>
      <c r="E10" s="11" t="s">
        <v>6</v>
      </c>
      <c r="F10" s="9" t="s">
        <v>12</v>
      </c>
    </row>
    <row r="11" spans="1:6" ht="60" x14ac:dyDescent="0.25">
      <c r="A11" s="60">
        <v>45207</v>
      </c>
      <c r="B11" s="24" t="s">
        <v>4</v>
      </c>
      <c r="C11" s="10">
        <v>4105</v>
      </c>
      <c r="D11" s="25">
        <v>3995</v>
      </c>
      <c r="E11" s="23">
        <v>25</v>
      </c>
      <c r="F11" s="22" t="s">
        <v>8</v>
      </c>
    </row>
    <row r="12" spans="1:6" x14ac:dyDescent="0.25">
      <c r="A12" s="61"/>
      <c r="B12" s="16" t="s">
        <v>5</v>
      </c>
      <c r="C12" s="6">
        <v>278</v>
      </c>
      <c r="D12" s="17">
        <v>342</v>
      </c>
      <c r="E12" s="15">
        <v>10</v>
      </c>
      <c r="F12" s="27" t="s">
        <v>10</v>
      </c>
    </row>
    <row r="13" spans="1:6" x14ac:dyDescent="0.25">
      <c r="A13" s="7"/>
      <c r="B13" s="74" t="s">
        <v>7</v>
      </c>
      <c r="C13" s="75"/>
      <c r="D13" s="78">
        <f>(C11+D11+C12+D12)</f>
        <v>8720</v>
      </c>
      <c r="E13" s="8"/>
      <c r="F13" s="3"/>
    </row>
    <row r="14" spans="1:6" ht="15.75" thickBot="1" x14ac:dyDescent="0.3">
      <c r="A14" s="18"/>
      <c r="B14" s="76"/>
      <c r="C14" s="77"/>
      <c r="D14" s="79"/>
      <c r="E14" s="19"/>
      <c r="F14" s="4"/>
    </row>
    <row r="15" spans="1:6" x14ac:dyDescent="0.25">
      <c r="A15" s="2"/>
      <c r="B15" s="2"/>
      <c r="C15" s="2"/>
      <c r="D15" s="2"/>
      <c r="E15" s="2"/>
      <c r="F15" s="2"/>
    </row>
    <row r="16" spans="1:6" ht="15.75" thickBot="1" x14ac:dyDescent="0.3"/>
    <row r="17" spans="1:7" ht="50.45" customHeight="1" thickBot="1" x14ac:dyDescent="0.3">
      <c r="A17" s="71" t="s">
        <v>14</v>
      </c>
      <c r="B17" s="72"/>
      <c r="C17" s="72"/>
      <c r="D17" s="72"/>
      <c r="E17" s="72"/>
      <c r="F17" s="73"/>
    </row>
    <row r="18" spans="1:7" ht="51.75" thickBot="1" x14ac:dyDescent="0.3">
      <c r="A18" s="13" t="s">
        <v>0</v>
      </c>
      <c r="B18" s="11" t="s">
        <v>3</v>
      </c>
      <c r="C18" s="11" t="s">
        <v>1</v>
      </c>
      <c r="D18" s="11" t="s">
        <v>2</v>
      </c>
      <c r="E18" s="11" t="s">
        <v>6</v>
      </c>
      <c r="F18" s="14" t="s">
        <v>12</v>
      </c>
    </row>
    <row r="19" spans="1:7" ht="165" x14ac:dyDescent="0.25">
      <c r="A19" s="60">
        <v>45214</v>
      </c>
      <c r="B19" s="24" t="s">
        <v>4</v>
      </c>
      <c r="C19" s="10">
        <v>4683</v>
      </c>
      <c r="D19" s="25">
        <v>5142</v>
      </c>
      <c r="E19" s="23">
        <v>22</v>
      </c>
      <c r="F19" s="21" t="s">
        <v>9</v>
      </c>
    </row>
    <row r="20" spans="1:7" x14ac:dyDescent="0.25">
      <c r="A20" s="61"/>
      <c r="B20" s="16" t="s">
        <v>5</v>
      </c>
      <c r="C20" s="6">
        <v>230</v>
      </c>
      <c r="D20" s="17">
        <v>389</v>
      </c>
      <c r="E20" s="15">
        <v>13</v>
      </c>
      <c r="F20" s="5" t="s">
        <v>10</v>
      </c>
    </row>
    <row r="21" spans="1:7" x14ac:dyDescent="0.25">
      <c r="A21" s="26"/>
      <c r="B21" s="74" t="s">
        <v>7</v>
      </c>
      <c r="C21" s="75"/>
      <c r="D21" s="78">
        <f>(C19+D19+C20+D20)</f>
        <v>10444</v>
      </c>
      <c r="E21" s="8"/>
      <c r="F21" s="12"/>
    </row>
    <row r="22" spans="1:7" x14ac:dyDescent="0.25">
      <c r="A22" s="18"/>
      <c r="B22" s="67"/>
      <c r="C22" s="68"/>
      <c r="D22" s="70"/>
      <c r="E22" s="19"/>
      <c r="F22" s="4"/>
    </row>
    <row r="23" spans="1:7" x14ac:dyDescent="0.25">
      <c r="A23" s="2"/>
      <c r="B23" s="2"/>
      <c r="C23" s="2"/>
      <c r="D23" s="2"/>
      <c r="E23" s="2"/>
      <c r="F23" s="2"/>
      <c r="G23" s="2"/>
    </row>
    <row r="24" spans="1:7" ht="15.75" thickBot="1" x14ac:dyDescent="0.3">
      <c r="A24" s="2"/>
      <c r="B24" s="2"/>
      <c r="C24" s="2"/>
      <c r="D24" s="2"/>
      <c r="E24" s="2"/>
      <c r="F24" s="2"/>
      <c r="G24" s="2"/>
    </row>
    <row r="25" spans="1:7" ht="51.6" customHeight="1" thickBot="1" x14ac:dyDescent="0.3">
      <c r="A25" s="71" t="s">
        <v>14</v>
      </c>
      <c r="B25" s="72"/>
      <c r="C25" s="72"/>
      <c r="D25" s="72"/>
      <c r="E25" s="72"/>
      <c r="F25" s="73"/>
    </row>
    <row r="26" spans="1:7" ht="39.950000000000003" customHeight="1" thickBot="1" x14ac:dyDescent="0.3">
      <c r="A26" s="11" t="s">
        <v>0</v>
      </c>
      <c r="B26" s="11" t="s">
        <v>3</v>
      </c>
      <c r="C26" s="11" t="s">
        <v>1</v>
      </c>
      <c r="D26" s="11" t="s">
        <v>2</v>
      </c>
      <c r="E26" s="11" t="s">
        <v>6</v>
      </c>
      <c r="F26" s="9" t="s">
        <v>12</v>
      </c>
    </row>
    <row r="27" spans="1:7" x14ac:dyDescent="0.25">
      <c r="A27" s="60">
        <v>45221</v>
      </c>
      <c r="B27" s="24" t="s">
        <v>4</v>
      </c>
      <c r="C27" s="10">
        <v>4197</v>
      </c>
      <c r="D27" s="25">
        <v>3653</v>
      </c>
      <c r="E27" s="23">
        <v>21</v>
      </c>
      <c r="F27" s="28" t="s">
        <v>10</v>
      </c>
    </row>
    <row r="28" spans="1:7" x14ac:dyDescent="0.25">
      <c r="A28" s="61"/>
      <c r="B28" s="16" t="s">
        <v>5</v>
      </c>
      <c r="C28" s="6">
        <v>189</v>
      </c>
      <c r="D28" s="17">
        <v>461</v>
      </c>
      <c r="E28" s="15">
        <v>14</v>
      </c>
      <c r="F28" s="5" t="s">
        <v>10</v>
      </c>
    </row>
    <row r="29" spans="1:7" x14ac:dyDescent="0.25">
      <c r="A29" s="7"/>
      <c r="B29" s="74" t="s">
        <v>7</v>
      </c>
      <c r="C29" s="75"/>
      <c r="D29" s="78">
        <f>(C27+D27+C28+D28)</f>
        <v>8500</v>
      </c>
      <c r="E29" s="8"/>
      <c r="F29" s="3"/>
    </row>
    <row r="30" spans="1:7" ht="15.75" thickBot="1" x14ac:dyDescent="0.3">
      <c r="A30" s="18"/>
      <c r="B30" s="76"/>
      <c r="C30" s="77"/>
      <c r="D30" s="79"/>
      <c r="E30" s="19"/>
      <c r="F30" s="4"/>
    </row>
    <row r="31" spans="1:7" x14ac:dyDescent="0.25">
      <c r="A31" s="2"/>
      <c r="B31" s="2"/>
      <c r="C31" s="2"/>
      <c r="D31" s="2"/>
      <c r="E31" s="2"/>
      <c r="F31" s="2"/>
    </row>
    <row r="32" spans="1:7" ht="15.75" thickBot="1" x14ac:dyDescent="0.3"/>
    <row r="33" spans="1:6" ht="51.6" customHeight="1" thickBot="1" x14ac:dyDescent="0.3">
      <c r="A33" s="80" t="s">
        <v>14</v>
      </c>
      <c r="B33" s="81"/>
      <c r="C33" s="81"/>
      <c r="D33" s="81"/>
      <c r="E33" s="81"/>
      <c r="F33" s="82"/>
    </row>
    <row r="34" spans="1:6" ht="50.45" customHeight="1" thickBot="1" x14ac:dyDescent="0.3">
      <c r="A34" s="11" t="s">
        <v>0</v>
      </c>
      <c r="B34" s="11" t="s">
        <v>3</v>
      </c>
      <c r="C34" s="11" t="s">
        <v>1</v>
      </c>
      <c r="D34" s="11" t="s">
        <v>2</v>
      </c>
      <c r="E34" s="11" t="s">
        <v>6</v>
      </c>
      <c r="F34" s="11" t="s">
        <v>12</v>
      </c>
    </row>
    <row r="35" spans="1:6" ht="75" x14ac:dyDescent="0.25">
      <c r="A35" s="60">
        <v>45228</v>
      </c>
      <c r="B35" s="24" t="s">
        <v>4</v>
      </c>
      <c r="C35" s="10">
        <v>2875</v>
      </c>
      <c r="D35" s="25">
        <v>3946</v>
      </c>
      <c r="E35" s="23">
        <v>28</v>
      </c>
      <c r="F35" s="21" t="s">
        <v>11</v>
      </c>
    </row>
    <row r="36" spans="1:6" x14ac:dyDescent="0.25">
      <c r="A36" s="61"/>
      <c r="B36" s="16" t="s">
        <v>5</v>
      </c>
      <c r="C36" s="6">
        <v>370</v>
      </c>
      <c r="D36" s="17">
        <v>300</v>
      </c>
      <c r="E36" s="15">
        <v>14</v>
      </c>
      <c r="F36" s="5" t="s">
        <v>10</v>
      </c>
    </row>
    <row r="37" spans="1:6" x14ac:dyDescent="0.25">
      <c r="A37" s="7"/>
      <c r="B37" s="65" t="s">
        <v>7</v>
      </c>
      <c r="C37" s="66"/>
      <c r="D37" s="69">
        <f>(C35+D35+C36+D36)</f>
        <v>7491</v>
      </c>
      <c r="E37" s="8"/>
      <c r="F37" s="3"/>
    </row>
    <row r="38" spans="1:6" ht="15.75" thickBot="1" x14ac:dyDescent="0.3">
      <c r="A38" s="18"/>
      <c r="B38" s="76"/>
      <c r="C38" s="77"/>
      <c r="D38" s="79"/>
      <c r="E38" s="19"/>
      <c r="F38" s="4"/>
    </row>
    <row r="39" spans="1:6" x14ac:dyDescent="0.25">
      <c r="A39" s="2"/>
      <c r="B39" s="2"/>
      <c r="C39" s="2"/>
      <c r="D39" s="2"/>
      <c r="E39" s="2"/>
      <c r="F39" s="2"/>
    </row>
    <row r="40" spans="1:6" x14ac:dyDescent="0.25">
      <c r="E40">
        <f>E3+E11+E19+E27+E35</f>
        <v>128</v>
      </c>
    </row>
    <row r="41" spans="1:6" x14ac:dyDescent="0.25">
      <c r="C41">
        <f>C4+C12+C20+C28+C36</f>
        <v>1247</v>
      </c>
      <c r="D41">
        <f>D4+D12+D20+D28+D36</f>
        <v>1912</v>
      </c>
      <c r="E41">
        <f>E4+E12+E20+E28+E36</f>
        <v>62</v>
      </c>
    </row>
  </sheetData>
  <mergeCells count="20">
    <mergeCell ref="A19:A20"/>
    <mergeCell ref="A27:A28"/>
    <mergeCell ref="B21:C22"/>
    <mergeCell ref="D21:D22"/>
    <mergeCell ref="A17:F17"/>
    <mergeCell ref="A25:F25"/>
    <mergeCell ref="A1:F1"/>
    <mergeCell ref="B5:C6"/>
    <mergeCell ref="D5:D6"/>
    <mergeCell ref="A9:F9"/>
    <mergeCell ref="B13:C14"/>
    <mergeCell ref="D13:D14"/>
    <mergeCell ref="A3:A4"/>
    <mergeCell ref="A11:A12"/>
    <mergeCell ref="B29:C30"/>
    <mergeCell ref="D29:D30"/>
    <mergeCell ref="A33:F33"/>
    <mergeCell ref="B37:C38"/>
    <mergeCell ref="D37:D38"/>
    <mergeCell ref="A35:A36"/>
  </mergeCells>
  <pageMargins left="0.7" right="0.7" top="0.75" bottom="0.75" header="0.3" footer="0.3"/>
  <pageSetup orientation="portrait" verticalDpi="0"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13" workbookViewId="0">
      <selection activeCell="D35" sqref="D35"/>
    </sheetView>
  </sheetViews>
  <sheetFormatPr baseColWidth="10" defaultColWidth="10.7109375" defaultRowHeight="15" x14ac:dyDescent="0.25"/>
  <cols>
    <col min="2" max="2" width="14.140625" customWidth="1"/>
    <col min="5" max="5" width="12" customWidth="1"/>
    <col min="6" max="6" width="45" customWidth="1"/>
  </cols>
  <sheetData>
    <row r="1" spans="1:6" ht="50.45" customHeight="1" thickBot="1" x14ac:dyDescent="0.3">
      <c r="A1" s="62" t="s">
        <v>13</v>
      </c>
      <c r="B1" s="63"/>
      <c r="C1" s="63"/>
      <c r="D1" s="63"/>
      <c r="E1" s="63"/>
      <c r="F1" s="64"/>
    </row>
    <row r="2" spans="1:6" s="1" customFormat="1" ht="51.75" thickBot="1" x14ac:dyDescent="0.3">
      <c r="A2" s="11" t="s">
        <v>0</v>
      </c>
      <c r="B2" s="11" t="s">
        <v>3</v>
      </c>
      <c r="C2" s="11" t="s">
        <v>1</v>
      </c>
      <c r="D2" s="11" t="s">
        <v>2</v>
      </c>
      <c r="E2" s="11" t="s">
        <v>6</v>
      </c>
      <c r="F2" s="9" t="s">
        <v>12</v>
      </c>
    </row>
    <row r="3" spans="1:6" ht="45" x14ac:dyDescent="0.25">
      <c r="A3" s="60" t="s">
        <v>15</v>
      </c>
      <c r="B3" s="24" t="s">
        <v>4</v>
      </c>
      <c r="C3" s="10">
        <v>4206</v>
      </c>
      <c r="D3" s="25">
        <v>6514</v>
      </c>
      <c r="E3" s="23">
        <v>30</v>
      </c>
      <c r="F3" s="29" t="s">
        <v>17</v>
      </c>
    </row>
    <row r="4" spans="1:6" x14ac:dyDescent="0.25">
      <c r="A4" s="61"/>
      <c r="B4" s="16" t="s">
        <v>5</v>
      </c>
      <c r="C4" s="6">
        <v>172</v>
      </c>
      <c r="D4" s="17">
        <v>428</v>
      </c>
      <c r="E4" s="15">
        <v>10</v>
      </c>
      <c r="F4" s="5" t="s">
        <v>10</v>
      </c>
    </row>
    <row r="5" spans="1:6" x14ac:dyDescent="0.25">
      <c r="A5" s="7"/>
      <c r="B5" s="65" t="s">
        <v>7</v>
      </c>
      <c r="C5" s="66"/>
      <c r="D5" s="69">
        <f>(C3+D3+C4+D4)</f>
        <v>11320</v>
      </c>
      <c r="E5" s="8"/>
      <c r="F5" s="3"/>
    </row>
    <row r="6" spans="1:6" s="1" customFormat="1" x14ac:dyDescent="0.25">
      <c r="A6" s="18"/>
      <c r="B6" s="67"/>
      <c r="C6" s="68"/>
      <c r="D6" s="70"/>
      <c r="E6" s="19"/>
      <c r="F6" s="20"/>
    </row>
    <row r="7" spans="1:6" x14ac:dyDescent="0.25">
      <c r="A7" s="2"/>
      <c r="B7" s="2"/>
      <c r="C7" s="2"/>
      <c r="D7" s="2"/>
      <c r="E7" s="2"/>
      <c r="F7" s="2"/>
    </row>
    <row r="8" spans="1:6" ht="15.75" thickBot="1" x14ac:dyDescent="0.3"/>
    <row r="9" spans="1:6" ht="50.45" customHeight="1" thickBot="1" x14ac:dyDescent="0.3">
      <c r="A9" s="71" t="s">
        <v>13</v>
      </c>
      <c r="B9" s="72"/>
      <c r="C9" s="72"/>
      <c r="D9" s="72"/>
      <c r="E9" s="72"/>
      <c r="F9" s="73"/>
    </row>
    <row r="10" spans="1:6" ht="51.75" thickBot="1" x14ac:dyDescent="0.3">
      <c r="A10" s="11" t="s">
        <v>0</v>
      </c>
      <c r="B10" s="11" t="s">
        <v>3</v>
      </c>
      <c r="C10" s="11" t="s">
        <v>1</v>
      </c>
      <c r="D10" s="11" t="s">
        <v>2</v>
      </c>
      <c r="E10" s="11" t="s">
        <v>6</v>
      </c>
      <c r="F10" s="9" t="s">
        <v>12</v>
      </c>
    </row>
    <row r="11" spans="1:6" ht="90" x14ac:dyDescent="0.25">
      <c r="A11" s="60" t="s">
        <v>16</v>
      </c>
      <c r="B11" s="24" t="s">
        <v>4</v>
      </c>
      <c r="C11" s="10">
        <v>3298</v>
      </c>
      <c r="D11" s="25">
        <v>4987</v>
      </c>
      <c r="E11" s="23">
        <v>32</v>
      </c>
      <c r="F11" s="22" t="s">
        <v>18</v>
      </c>
    </row>
    <row r="12" spans="1:6" x14ac:dyDescent="0.25">
      <c r="A12" s="61"/>
      <c r="B12" s="16" t="s">
        <v>5</v>
      </c>
      <c r="C12" s="6">
        <v>202</v>
      </c>
      <c r="D12" s="17">
        <v>398</v>
      </c>
      <c r="E12" s="15">
        <v>12</v>
      </c>
      <c r="F12" s="27" t="s">
        <v>10</v>
      </c>
    </row>
    <row r="13" spans="1:6" x14ac:dyDescent="0.25">
      <c r="A13" s="7"/>
      <c r="B13" s="74" t="s">
        <v>7</v>
      </c>
      <c r="C13" s="75"/>
      <c r="D13" s="78">
        <f>(C11+D11+C12+D12)</f>
        <v>8885</v>
      </c>
      <c r="E13" s="8"/>
      <c r="F13" s="3"/>
    </row>
    <row r="14" spans="1:6" ht="15.75" thickBot="1" x14ac:dyDescent="0.3">
      <c r="A14" s="18"/>
      <c r="B14" s="76"/>
      <c r="C14" s="77"/>
      <c r="D14" s="79"/>
      <c r="E14" s="19"/>
      <c r="F14" s="4"/>
    </row>
    <row r="15" spans="1:6" x14ac:dyDescent="0.25">
      <c r="A15" s="2"/>
      <c r="B15" s="2"/>
      <c r="C15" s="2"/>
      <c r="D15" s="2"/>
      <c r="E15" s="2"/>
      <c r="F15" s="2"/>
    </row>
    <row r="16" spans="1:6" ht="15.75" thickBot="1" x14ac:dyDescent="0.3"/>
    <row r="17" spans="1:7" ht="50.45" customHeight="1" thickBot="1" x14ac:dyDescent="0.3">
      <c r="A17" s="71" t="s">
        <v>13</v>
      </c>
      <c r="B17" s="72"/>
      <c r="C17" s="72"/>
      <c r="D17" s="72"/>
      <c r="E17" s="72"/>
      <c r="F17" s="73"/>
    </row>
    <row r="18" spans="1:7" ht="51.75" thickBot="1" x14ac:dyDescent="0.3">
      <c r="A18" s="13" t="s">
        <v>0</v>
      </c>
      <c r="B18" s="11" t="s">
        <v>3</v>
      </c>
      <c r="C18" s="11" t="s">
        <v>1</v>
      </c>
      <c r="D18" s="11" t="s">
        <v>2</v>
      </c>
      <c r="E18" s="11" t="s">
        <v>6</v>
      </c>
      <c r="F18" s="14" t="s">
        <v>12</v>
      </c>
    </row>
    <row r="19" spans="1:7" ht="60" x14ac:dyDescent="0.25">
      <c r="A19" s="60" t="s">
        <v>19</v>
      </c>
      <c r="B19" s="24" t="s">
        <v>4</v>
      </c>
      <c r="C19" s="10">
        <v>2631</v>
      </c>
      <c r="D19" s="25">
        <v>4779</v>
      </c>
      <c r="E19" s="23">
        <v>36</v>
      </c>
      <c r="F19" s="21" t="s">
        <v>20</v>
      </c>
    </row>
    <row r="20" spans="1:7" x14ac:dyDescent="0.25">
      <c r="A20" s="61"/>
      <c r="B20" s="16" t="s">
        <v>5</v>
      </c>
      <c r="C20" s="6">
        <v>348</v>
      </c>
      <c r="D20" s="17">
        <v>309</v>
      </c>
      <c r="E20" s="15">
        <v>13</v>
      </c>
      <c r="F20" s="5" t="s">
        <v>10</v>
      </c>
    </row>
    <row r="21" spans="1:7" x14ac:dyDescent="0.25">
      <c r="A21" s="26"/>
      <c r="B21" s="74" t="s">
        <v>7</v>
      </c>
      <c r="C21" s="75"/>
      <c r="D21" s="78">
        <f>(C19+D19+C20+D20)</f>
        <v>8067</v>
      </c>
      <c r="E21" s="8"/>
      <c r="F21" s="12"/>
    </row>
    <row r="22" spans="1:7" x14ac:dyDescent="0.25">
      <c r="A22" s="18"/>
      <c r="B22" s="67"/>
      <c r="C22" s="68"/>
      <c r="D22" s="70"/>
      <c r="E22" s="19"/>
      <c r="F22" s="4"/>
    </row>
    <row r="23" spans="1:7" x14ac:dyDescent="0.25">
      <c r="A23" s="2"/>
      <c r="B23" s="2"/>
      <c r="C23" s="2"/>
      <c r="D23" s="2"/>
      <c r="E23" s="2"/>
      <c r="F23" s="2"/>
      <c r="G23" s="2"/>
    </row>
    <row r="24" spans="1:7" ht="15.75" thickBot="1" x14ac:dyDescent="0.3">
      <c r="A24" s="2"/>
      <c r="B24" s="2"/>
      <c r="C24" s="2"/>
      <c r="D24" s="2"/>
      <c r="E24" s="2"/>
      <c r="F24" s="2"/>
      <c r="G24" s="2"/>
    </row>
    <row r="25" spans="1:7" ht="51.6" customHeight="1" thickBot="1" x14ac:dyDescent="0.3">
      <c r="A25" s="71" t="s">
        <v>13</v>
      </c>
      <c r="B25" s="72"/>
      <c r="C25" s="72"/>
      <c r="D25" s="72"/>
      <c r="E25" s="72"/>
      <c r="F25" s="73"/>
    </row>
    <row r="26" spans="1:7" ht="39.950000000000003" customHeight="1" thickBot="1" x14ac:dyDescent="0.3">
      <c r="A26" s="11" t="s">
        <v>0</v>
      </c>
      <c r="B26" s="11" t="s">
        <v>3</v>
      </c>
      <c r="C26" s="11" t="s">
        <v>1</v>
      </c>
      <c r="D26" s="11" t="s">
        <v>2</v>
      </c>
      <c r="E26" s="11" t="s">
        <v>6</v>
      </c>
      <c r="F26" s="9" t="s">
        <v>12</v>
      </c>
    </row>
    <row r="27" spans="1:7" ht="90" x14ac:dyDescent="0.25">
      <c r="A27" s="60" t="s">
        <v>21</v>
      </c>
      <c r="B27" s="24" t="s">
        <v>4</v>
      </c>
      <c r="C27" s="10">
        <v>5116</v>
      </c>
      <c r="D27" s="25">
        <v>2987</v>
      </c>
      <c r="E27" s="23">
        <v>33</v>
      </c>
      <c r="F27" s="29" t="s">
        <v>22</v>
      </c>
    </row>
    <row r="28" spans="1:7" x14ac:dyDescent="0.25">
      <c r="A28" s="61"/>
      <c r="B28" s="16" t="s">
        <v>5</v>
      </c>
      <c r="C28" s="6">
        <v>311</v>
      </c>
      <c r="D28" s="17">
        <v>339</v>
      </c>
      <c r="E28" s="15">
        <v>14</v>
      </c>
      <c r="F28" s="5"/>
    </row>
    <row r="29" spans="1:7" x14ac:dyDescent="0.25">
      <c r="A29" s="7"/>
      <c r="B29" s="74" t="s">
        <v>7</v>
      </c>
      <c r="C29" s="75"/>
      <c r="D29" s="78">
        <f>(C27+D27+C28+D28)</f>
        <v>8753</v>
      </c>
      <c r="E29" s="8"/>
      <c r="F29" s="3"/>
    </row>
    <row r="30" spans="1:7" ht="15.75" thickBot="1" x14ac:dyDescent="0.3">
      <c r="A30" s="18"/>
      <c r="B30" s="76"/>
      <c r="C30" s="77"/>
      <c r="D30" s="79"/>
      <c r="E30" s="19"/>
      <c r="F30" s="4"/>
    </row>
    <row r="31" spans="1:7" x14ac:dyDescent="0.25">
      <c r="A31" s="2"/>
      <c r="B31" s="2"/>
      <c r="C31" s="2"/>
      <c r="D31" s="2"/>
      <c r="E31" s="2"/>
      <c r="F31" s="2"/>
    </row>
    <row r="32" spans="1:7" x14ac:dyDescent="0.25">
      <c r="E32">
        <f>E3+E11+E19+E27</f>
        <v>131</v>
      </c>
    </row>
    <row r="33" spans="1:6" ht="51.6" customHeight="1" x14ac:dyDescent="0.25">
      <c r="A33" s="84">
        <f>E4+E12+E20+E28</f>
        <v>49</v>
      </c>
      <c r="B33" s="84"/>
      <c r="C33" s="84"/>
      <c r="D33" s="84"/>
      <c r="E33" s="84"/>
      <c r="F33" s="84"/>
    </row>
    <row r="34" spans="1:6" ht="50.45" customHeight="1" x14ac:dyDescent="0.25">
      <c r="A34" s="30"/>
      <c r="B34" s="30"/>
      <c r="C34" s="30">
        <f>C4+C12+C20+C28</f>
        <v>1033</v>
      </c>
      <c r="D34" s="30">
        <f>D4+D12+D20+D28</f>
        <v>1474</v>
      </c>
      <c r="E34" s="30"/>
      <c r="F34" s="30"/>
    </row>
    <row r="35" spans="1:6" x14ac:dyDescent="0.25">
      <c r="A35" s="85"/>
      <c r="B35" s="31"/>
      <c r="C35" s="31"/>
      <c r="D35" s="31"/>
      <c r="E35" s="31"/>
      <c r="F35" s="32"/>
    </row>
    <row r="36" spans="1:6" x14ac:dyDescent="0.25">
      <c r="A36" s="86"/>
      <c r="B36" s="31"/>
      <c r="C36" s="31"/>
      <c r="D36" s="31"/>
      <c r="E36" s="31"/>
      <c r="F36" s="33"/>
    </row>
    <row r="37" spans="1:6" x14ac:dyDescent="0.25">
      <c r="A37" s="8"/>
      <c r="B37" s="75"/>
      <c r="C37" s="75"/>
      <c r="D37" s="83"/>
      <c r="E37" s="8"/>
      <c r="F37" s="2"/>
    </row>
    <row r="38" spans="1:6" x14ac:dyDescent="0.25">
      <c r="A38" s="34"/>
      <c r="B38" s="75"/>
      <c r="C38" s="75"/>
      <c r="D38" s="83"/>
      <c r="E38" s="34"/>
      <c r="F38" s="2"/>
    </row>
    <row r="39" spans="1:6" x14ac:dyDescent="0.25">
      <c r="A39" s="2"/>
      <c r="B39" s="2"/>
      <c r="C39" s="2"/>
      <c r="D39" s="2"/>
      <c r="E39" s="2"/>
      <c r="F39" s="2"/>
    </row>
  </sheetData>
  <mergeCells count="20">
    <mergeCell ref="B37:C38"/>
    <mergeCell ref="D37:D38"/>
    <mergeCell ref="A25:F25"/>
    <mergeCell ref="A27:A28"/>
    <mergeCell ref="B29:C30"/>
    <mergeCell ref="D29:D30"/>
    <mergeCell ref="A33:F33"/>
    <mergeCell ref="A35:A36"/>
    <mergeCell ref="B13:C14"/>
    <mergeCell ref="D13:D14"/>
    <mergeCell ref="A17:F17"/>
    <mergeCell ref="A19:A20"/>
    <mergeCell ref="B21:C22"/>
    <mergeCell ref="D21:D22"/>
    <mergeCell ref="A11:A12"/>
    <mergeCell ref="A1:F1"/>
    <mergeCell ref="A3:A4"/>
    <mergeCell ref="B5:C6"/>
    <mergeCell ref="D5:D6"/>
    <mergeCell ref="A9:F9"/>
  </mergeCells>
  <pageMargins left="0.7" right="0.7" top="0.75" bottom="0.75" header="0.3" footer="0.3"/>
  <pageSetup orientation="portrait"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1"/>
  <sheetViews>
    <sheetView topLeftCell="A24" workbookViewId="0">
      <selection activeCell="D42" sqref="D42"/>
    </sheetView>
  </sheetViews>
  <sheetFormatPr baseColWidth="10" defaultColWidth="10.7109375" defaultRowHeight="15" x14ac:dyDescent="0.25"/>
  <cols>
    <col min="2" max="2" width="14.140625" customWidth="1"/>
    <col min="5" max="5" width="12" customWidth="1"/>
    <col min="6" max="6" width="45" customWidth="1"/>
  </cols>
  <sheetData>
    <row r="1" spans="1:6" ht="50.45" customHeight="1" thickBot="1" x14ac:dyDescent="0.3">
      <c r="A1" s="62" t="s">
        <v>13</v>
      </c>
      <c r="B1" s="63"/>
      <c r="C1" s="63"/>
      <c r="D1" s="63"/>
      <c r="E1" s="63"/>
      <c r="F1" s="64"/>
    </row>
    <row r="2" spans="1:6" s="1" customFormat="1" ht="51.75" thickBot="1" x14ac:dyDescent="0.3">
      <c r="A2" s="11" t="s">
        <v>0</v>
      </c>
      <c r="B2" s="11" t="s">
        <v>3</v>
      </c>
      <c r="C2" s="11" t="s">
        <v>1</v>
      </c>
      <c r="D2" s="11" t="s">
        <v>2</v>
      </c>
      <c r="E2" s="11" t="s">
        <v>6</v>
      </c>
      <c r="F2" s="9" t="s">
        <v>12</v>
      </c>
    </row>
    <row r="3" spans="1:6" x14ac:dyDescent="0.25">
      <c r="A3" s="60" t="s">
        <v>105</v>
      </c>
      <c r="B3" s="24" t="s">
        <v>4</v>
      </c>
      <c r="C3" s="10">
        <v>1118</v>
      </c>
      <c r="D3" s="25">
        <v>1382</v>
      </c>
      <c r="E3" s="23">
        <v>12</v>
      </c>
      <c r="F3" s="29"/>
    </row>
    <row r="4" spans="1:6" x14ac:dyDescent="0.25">
      <c r="A4" s="61"/>
      <c r="B4" s="16" t="s">
        <v>5</v>
      </c>
      <c r="C4" s="6">
        <v>100</v>
      </c>
      <c r="D4" s="17">
        <v>100</v>
      </c>
      <c r="E4" s="15">
        <v>3</v>
      </c>
      <c r="F4" s="5"/>
    </row>
    <row r="5" spans="1:6" x14ac:dyDescent="0.25">
      <c r="A5" s="7"/>
      <c r="B5" s="65" t="s">
        <v>7</v>
      </c>
      <c r="C5" s="66"/>
      <c r="D5" s="69">
        <f>(C3+D3+C4+D4)</f>
        <v>2700</v>
      </c>
      <c r="E5" s="8"/>
      <c r="F5" s="3"/>
    </row>
    <row r="6" spans="1:6" s="1" customFormat="1" x14ac:dyDescent="0.25">
      <c r="A6" s="18"/>
      <c r="B6" s="67"/>
      <c r="C6" s="68"/>
      <c r="D6" s="70"/>
      <c r="E6" s="19"/>
      <c r="F6" s="20"/>
    </row>
    <row r="7" spans="1:6" x14ac:dyDescent="0.25">
      <c r="A7" s="2"/>
      <c r="B7" s="2"/>
      <c r="C7" s="2"/>
      <c r="D7" s="2"/>
      <c r="E7" s="2"/>
      <c r="F7" s="2"/>
    </row>
    <row r="8" spans="1:6" ht="15.75" thickBot="1" x14ac:dyDescent="0.3"/>
    <row r="9" spans="1:6" ht="50.45" customHeight="1" thickBot="1" x14ac:dyDescent="0.3">
      <c r="A9" s="71" t="s">
        <v>13</v>
      </c>
      <c r="B9" s="72"/>
      <c r="C9" s="72"/>
      <c r="D9" s="72"/>
      <c r="E9" s="72"/>
      <c r="F9" s="73"/>
    </row>
    <row r="10" spans="1:6" ht="51.75" thickBot="1" x14ac:dyDescent="0.3">
      <c r="A10" s="11" t="s">
        <v>0</v>
      </c>
      <c r="B10" s="11" t="s">
        <v>3</v>
      </c>
      <c r="C10" s="11" t="s">
        <v>1</v>
      </c>
      <c r="D10" s="11" t="s">
        <v>2</v>
      </c>
      <c r="E10" s="11" t="s">
        <v>6</v>
      </c>
      <c r="F10" s="9" t="s">
        <v>12</v>
      </c>
    </row>
    <row r="11" spans="1:6" x14ac:dyDescent="0.25">
      <c r="A11" s="60" t="s">
        <v>106</v>
      </c>
      <c r="B11" s="24" t="s">
        <v>4</v>
      </c>
      <c r="C11" s="10">
        <v>1351</v>
      </c>
      <c r="D11" s="25">
        <v>1478</v>
      </c>
      <c r="E11" s="23">
        <v>15</v>
      </c>
      <c r="F11" s="22"/>
    </row>
    <row r="12" spans="1:6" x14ac:dyDescent="0.25">
      <c r="A12" s="61"/>
      <c r="B12" s="16" t="s">
        <v>5</v>
      </c>
      <c r="C12" s="6">
        <v>50</v>
      </c>
      <c r="D12" s="17">
        <v>80</v>
      </c>
      <c r="E12" s="15">
        <v>8</v>
      </c>
      <c r="F12" s="27"/>
    </row>
    <row r="13" spans="1:6" x14ac:dyDescent="0.25">
      <c r="A13" s="7"/>
      <c r="B13" s="74" t="s">
        <v>7</v>
      </c>
      <c r="C13" s="75"/>
      <c r="D13" s="78">
        <f>(C11+D11+C12+D12)</f>
        <v>2959</v>
      </c>
      <c r="E13" s="8"/>
      <c r="F13" s="3"/>
    </row>
    <row r="14" spans="1:6" ht="15.75" thickBot="1" x14ac:dyDescent="0.3">
      <c r="A14" s="18"/>
      <c r="B14" s="76"/>
      <c r="C14" s="77"/>
      <c r="D14" s="79"/>
      <c r="E14" s="19"/>
      <c r="F14" s="4"/>
    </row>
    <row r="15" spans="1:6" x14ac:dyDescent="0.25">
      <c r="A15" s="2"/>
      <c r="B15" s="2"/>
      <c r="C15" s="2"/>
      <c r="D15" s="2"/>
      <c r="E15" s="2"/>
      <c r="F15" s="2"/>
    </row>
    <row r="16" spans="1:6" ht="15.75" thickBot="1" x14ac:dyDescent="0.3"/>
    <row r="17" spans="1:7" ht="50.45" customHeight="1" thickBot="1" x14ac:dyDescent="0.3">
      <c r="A17" s="71" t="s">
        <v>13</v>
      </c>
      <c r="B17" s="72"/>
      <c r="C17" s="72"/>
      <c r="D17" s="72"/>
      <c r="E17" s="72"/>
      <c r="F17" s="73"/>
    </row>
    <row r="18" spans="1:7" ht="51.75" thickBot="1" x14ac:dyDescent="0.3">
      <c r="A18" s="13" t="s">
        <v>0</v>
      </c>
      <c r="B18" s="11" t="s">
        <v>3</v>
      </c>
      <c r="C18" s="11" t="s">
        <v>1</v>
      </c>
      <c r="D18" s="11" t="s">
        <v>2</v>
      </c>
      <c r="E18" s="11" t="s">
        <v>6</v>
      </c>
      <c r="F18" s="14" t="s">
        <v>12</v>
      </c>
    </row>
    <row r="19" spans="1:7" x14ac:dyDescent="0.25">
      <c r="A19" s="60" t="s">
        <v>107</v>
      </c>
      <c r="B19" s="24" t="s">
        <v>4</v>
      </c>
      <c r="C19" s="10">
        <v>1474</v>
      </c>
      <c r="D19" s="25">
        <v>1987</v>
      </c>
      <c r="E19" s="23">
        <v>9</v>
      </c>
      <c r="F19" s="21"/>
    </row>
    <row r="20" spans="1:7" x14ac:dyDescent="0.25">
      <c r="A20" s="61"/>
      <c r="B20" s="16" t="s">
        <v>5</v>
      </c>
      <c r="C20" s="6">
        <v>311</v>
      </c>
      <c r="D20" s="17">
        <v>189</v>
      </c>
      <c r="E20" s="15">
        <v>3</v>
      </c>
      <c r="F20" s="5"/>
    </row>
    <row r="21" spans="1:7" x14ac:dyDescent="0.25">
      <c r="A21" s="26"/>
      <c r="B21" s="74" t="s">
        <v>7</v>
      </c>
      <c r="C21" s="75"/>
      <c r="D21" s="78">
        <f>(C19+D19+C20+D20)</f>
        <v>3961</v>
      </c>
      <c r="E21" s="8"/>
      <c r="F21" s="12"/>
    </row>
    <row r="22" spans="1:7" x14ac:dyDescent="0.25">
      <c r="A22" s="18"/>
      <c r="B22" s="67"/>
      <c r="C22" s="68"/>
      <c r="D22" s="70"/>
      <c r="E22" s="19"/>
      <c r="F22" s="4"/>
    </row>
    <row r="23" spans="1:7" x14ac:dyDescent="0.25">
      <c r="A23" s="2"/>
      <c r="B23" s="2"/>
      <c r="C23" s="2"/>
      <c r="D23" s="2"/>
      <c r="E23" s="2"/>
      <c r="F23" s="2"/>
      <c r="G23" s="2"/>
    </row>
    <row r="24" spans="1:7" ht="15.75" thickBot="1" x14ac:dyDescent="0.3">
      <c r="A24" s="2"/>
      <c r="B24" s="2"/>
      <c r="C24" s="2"/>
      <c r="D24" s="2"/>
      <c r="E24" s="2"/>
      <c r="F24" s="2"/>
      <c r="G24" s="2"/>
    </row>
    <row r="25" spans="1:7" ht="51.6" customHeight="1" thickBot="1" x14ac:dyDescent="0.3">
      <c r="A25" s="71" t="s">
        <v>13</v>
      </c>
      <c r="B25" s="72"/>
      <c r="C25" s="72"/>
      <c r="D25" s="72"/>
      <c r="E25" s="72"/>
      <c r="F25" s="73"/>
    </row>
    <row r="26" spans="1:7" ht="39.950000000000003" customHeight="1" thickBot="1" x14ac:dyDescent="0.3">
      <c r="A26" s="11" t="s">
        <v>0</v>
      </c>
      <c r="B26" s="11" t="s">
        <v>3</v>
      </c>
      <c r="C26" s="11" t="s">
        <v>1</v>
      </c>
      <c r="D26" s="11" t="s">
        <v>2</v>
      </c>
      <c r="E26" s="11" t="s">
        <v>6</v>
      </c>
      <c r="F26" s="9" t="s">
        <v>12</v>
      </c>
    </row>
    <row r="27" spans="1:7" x14ac:dyDescent="0.25">
      <c r="A27" s="60" t="s">
        <v>108</v>
      </c>
      <c r="B27" s="24" t="s">
        <v>4</v>
      </c>
      <c r="C27" s="10">
        <v>954</v>
      </c>
      <c r="D27" s="25">
        <v>1345</v>
      </c>
      <c r="E27" s="23">
        <v>10</v>
      </c>
      <c r="F27" s="28"/>
    </row>
    <row r="28" spans="1:7" x14ac:dyDescent="0.25">
      <c r="A28" s="61"/>
      <c r="B28" s="16" t="s">
        <v>5</v>
      </c>
      <c r="C28" s="6">
        <v>211</v>
      </c>
      <c r="D28" s="17">
        <v>254</v>
      </c>
      <c r="E28" s="15">
        <v>3</v>
      </c>
      <c r="F28" s="5"/>
    </row>
    <row r="29" spans="1:7" x14ac:dyDescent="0.25">
      <c r="A29" s="7"/>
      <c r="B29" s="74" t="s">
        <v>7</v>
      </c>
      <c r="C29" s="75"/>
      <c r="D29" s="78">
        <f>(C27+D27+C28+D28)</f>
        <v>2764</v>
      </c>
      <c r="E29" s="8"/>
      <c r="F29" s="3"/>
    </row>
    <row r="30" spans="1:7" ht="15.75" thickBot="1" x14ac:dyDescent="0.3">
      <c r="A30" s="18"/>
      <c r="B30" s="76"/>
      <c r="C30" s="77"/>
      <c r="D30" s="79"/>
      <c r="E30" s="19"/>
      <c r="F30" s="4"/>
    </row>
    <row r="31" spans="1:7" x14ac:dyDescent="0.25">
      <c r="A31" s="2"/>
      <c r="B31" s="2"/>
      <c r="C31" s="2"/>
      <c r="D31" s="2"/>
      <c r="E31" s="2"/>
      <c r="F31" s="2"/>
    </row>
    <row r="32" spans="1:7" ht="15.75" thickBot="1" x14ac:dyDescent="0.3"/>
    <row r="33" spans="1:6" ht="51.6" customHeight="1" thickBot="1" x14ac:dyDescent="0.3">
      <c r="A33" s="80" t="s">
        <v>13</v>
      </c>
      <c r="B33" s="81"/>
      <c r="C33" s="81"/>
      <c r="D33" s="81"/>
      <c r="E33" s="81"/>
      <c r="F33" s="82"/>
    </row>
    <row r="34" spans="1:6" ht="50.45" customHeight="1" thickBot="1" x14ac:dyDescent="0.3">
      <c r="A34" s="11" t="s">
        <v>0</v>
      </c>
      <c r="B34" s="11" t="s">
        <v>3</v>
      </c>
      <c r="C34" s="11" t="s">
        <v>1</v>
      </c>
      <c r="D34" s="11" t="s">
        <v>2</v>
      </c>
      <c r="E34" s="11" t="s">
        <v>6</v>
      </c>
      <c r="F34" s="11" t="s">
        <v>12</v>
      </c>
    </row>
    <row r="35" spans="1:6" x14ac:dyDescent="0.25">
      <c r="A35" s="60" t="s">
        <v>109</v>
      </c>
      <c r="B35" s="24" t="s">
        <v>4</v>
      </c>
      <c r="C35" s="10"/>
      <c r="D35" s="25"/>
      <c r="E35" s="23"/>
      <c r="F35" s="21"/>
    </row>
    <row r="36" spans="1:6" x14ac:dyDescent="0.25">
      <c r="A36" s="61"/>
      <c r="B36" s="16" t="s">
        <v>5</v>
      </c>
      <c r="C36" s="6"/>
      <c r="D36" s="17"/>
      <c r="E36" s="15"/>
      <c r="F36" s="5"/>
    </row>
    <row r="37" spans="1:6" x14ac:dyDescent="0.25">
      <c r="A37" s="7"/>
      <c r="B37" s="65" t="s">
        <v>7</v>
      </c>
      <c r="C37" s="66"/>
      <c r="D37" s="69">
        <f>(C35+D35+C36+D36)</f>
        <v>0</v>
      </c>
      <c r="E37" s="8"/>
      <c r="F37" s="3"/>
    </row>
    <row r="38" spans="1:6" ht="15.75" thickBot="1" x14ac:dyDescent="0.3">
      <c r="A38" s="18"/>
      <c r="B38" s="76"/>
      <c r="C38" s="77"/>
      <c r="D38" s="79"/>
      <c r="E38" s="19"/>
      <c r="F38" s="4"/>
    </row>
    <row r="39" spans="1:6" x14ac:dyDescent="0.25">
      <c r="A39" s="2"/>
      <c r="B39" s="2"/>
      <c r="C39" s="2"/>
      <c r="D39" s="2"/>
      <c r="E39" s="2"/>
      <c r="F39" s="2"/>
    </row>
    <row r="40" spans="1:6" x14ac:dyDescent="0.25">
      <c r="E40">
        <f>E3+E11+E19+E27</f>
        <v>46</v>
      </c>
    </row>
    <row r="41" spans="1:6" x14ac:dyDescent="0.25">
      <c r="C41">
        <f>C4+C12+C20+C28</f>
        <v>672</v>
      </c>
      <c r="D41">
        <f>D4+D12+D20+D28</f>
        <v>623</v>
      </c>
      <c r="E41">
        <f>E4+E12+E20+E28</f>
        <v>17</v>
      </c>
    </row>
  </sheetData>
  <mergeCells count="20">
    <mergeCell ref="A11:A12"/>
    <mergeCell ref="A1:F1"/>
    <mergeCell ref="A3:A4"/>
    <mergeCell ref="B5:C6"/>
    <mergeCell ref="D5:D6"/>
    <mergeCell ref="A9:F9"/>
    <mergeCell ref="B13:C14"/>
    <mergeCell ref="D13:D14"/>
    <mergeCell ref="A17:F17"/>
    <mergeCell ref="A19:A20"/>
    <mergeCell ref="B21:C22"/>
    <mergeCell ref="D21:D22"/>
    <mergeCell ref="B37:C38"/>
    <mergeCell ref="D37:D38"/>
    <mergeCell ref="A25:F25"/>
    <mergeCell ref="A27:A28"/>
    <mergeCell ref="B29:C30"/>
    <mergeCell ref="D29:D30"/>
    <mergeCell ref="A33:F33"/>
    <mergeCell ref="A35:A36"/>
  </mergeCells>
  <pageMargins left="0.7" right="0.7" top="0.75" bottom="0.75" header="0.3" footer="0.3"/>
  <pageSetup orientation="portrait" verticalDpi="0"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6"/>
  <sheetViews>
    <sheetView topLeftCell="A19" zoomScaleNormal="150" zoomScaleSheetLayoutView="100" workbookViewId="0">
      <selection activeCell="E35" sqref="E35"/>
    </sheetView>
  </sheetViews>
  <sheetFormatPr baseColWidth="10" defaultColWidth="9.140625" defaultRowHeight="15" x14ac:dyDescent="0.25"/>
  <cols>
    <col min="1" max="1" width="15.5703125" customWidth="1"/>
    <col min="2" max="2" width="17.28515625" customWidth="1"/>
    <col min="3" max="3" width="17.140625" customWidth="1"/>
    <col min="4" max="4" width="18" customWidth="1"/>
    <col min="5" max="5" width="19.7109375" customWidth="1"/>
    <col min="6" max="6" width="34.85546875" customWidth="1"/>
  </cols>
  <sheetData>
    <row r="1" spans="1:6" ht="74.25" customHeight="1" thickBot="1" x14ac:dyDescent="0.3">
      <c r="A1" s="62" t="s">
        <v>23</v>
      </c>
      <c r="B1" s="63"/>
      <c r="C1" s="63"/>
      <c r="D1" s="63"/>
      <c r="E1" s="63"/>
      <c r="F1" s="64"/>
    </row>
    <row r="2" spans="1:6" ht="26.25" thickBot="1" x14ac:dyDescent="0.3">
      <c r="A2" s="11" t="s">
        <v>0</v>
      </c>
      <c r="B2" s="11" t="s">
        <v>3</v>
      </c>
      <c r="C2" s="11" t="s">
        <v>1</v>
      </c>
      <c r="D2" s="11" t="s">
        <v>2</v>
      </c>
      <c r="E2" s="11" t="s">
        <v>6</v>
      </c>
      <c r="F2" s="9" t="s">
        <v>12</v>
      </c>
    </row>
    <row r="3" spans="1:6" ht="60" x14ac:dyDescent="0.25">
      <c r="A3" s="60" t="s">
        <v>27</v>
      </c>
      <c r="B3" s="24" t="s">
        <v>4</v>
      </c>
      <c r="C3" s="10">
        <v>4158</v>
      </c>
      <c r="D3" s="25">
        <v>3258</v>
      </c>
      <c r="E3" s="23">
        <v>25</v>
      </c>
      <c r="F3" s="29" t="s">
        <v>25</v>
      </c>
    </row>
    <row r="4" spans="1:6" ht="24.75" customHeight="1" x14ac:dyDescent="0.25">
      <c r="A4" s="61"/>
      <c r="B4" s="16" t="s">
        <v>5</v>
      </c>
      <c r="C4" s="6">
        <v>187</v>
      </c>
      <c r="D4" s="17">
        <v>274</v>
      </c>
      <c r="E4" s="15">
        <v>12</v>
      </c>
      <c r="F4" s="5" t="s">
        <v>31</v>
      </c>
    </row>
    <row r="5" spans="1:6" x14ac:dyDescent="0.25">
      <c r="A5" s="7"/>
      <c r="B5" s="65" t="s">
        <v>7</v>
      </c>
      <c r="C5" s="66"/>
      <c r="D5" s="69">
        <f>(C3+D3+C4+D4)</f>
        <v>7877</v>
      </c>
      <c r="E5" s="8"/>
      <c r="F5" s="3"/>
    </row>
    <row r="6" spans="1:6" x14ac:dyDescent="0.25">
      <c r="A6" s="18"/>
      <c r="B6" s="67"/>
      <c r="C6" s="68"/>
      <c r="D6" s="70"/>
      <c r="E6" s="19"/>
      <c r="F6" s="20"/>
    </row>
    <row r="7" spans="1:6" x14ac:dyDescent="0.25">
      <c r="A7" s="2"/>
      <c r="B7" s="2"/>
      <c r="C7" s="2"/>
      <c r="D7" s="2"/>
      <c r="E7" s="2"/>
      <c r="F7" s="2"/>
    </row>
    <row r="8" spans="1:6" ht="15.75" thickBot="1" x14ac:dyDescent="0.3"/>
    <row r="9" spans="1:6" ht="56.25" customHeight="1" thickBot="1" x14ac:dyDescent="0.3">
      <c r="A9" s="71" t="s">
        <v>23</v>
      </c>
      <c r="B9" s="72"/>
      <c r="C9" s="72"/>
      <c r="D9" s="72"/>
      <c r="E9" s="72"/>
      <c r="F9" s="73"/>
    </row>
    <row r="10" spans="1:6" ht="26.25" thickBot="1" x14ac:dyDescent="0.3">
      <c r="A10" s="11" t="s">
        <v>0</v>
      </c>
      <c r="B10" s="11" t="s">
        <v>3</v>
      </c>
      <c r="C10" s="11" t="s">
        <v>1</v>
      </c>
      <c r="D10" s="11" t="s">
        <v>2</v>
      </c>
      <c r="E10" s="11" t="s">
        <v>6</v>
      </c>
      <c r="F10" s="9" t="s">
        <v>12</v>
      </c>
    </row>
    <row r="11" spans="1:6" ht="60" x14ac:dyDescent="0.25">
      <c r="A11" s="60" t="s">
        <v>28</v>
      </c>
      <c r="B11" s="24" t="s">
        <v>4</v>
      </c>
      <c r="C11" s="10">
        <v>3689</v>
      </c>
      <c r="D11" s="25">
        <v>5521</v>
      </c>
      <c r="E11" s="23">
        <v>32</v>
      </c>
      <c r="F11" s="29" t="s">
        <v>24</v>
      </c>
    </row>
    <row r="12" spans="1:6" x14ac:dyDescent="0.25">
      <c r="A12" s="61"/>
      <c r="B12" s="16" t="s">
        <v>5</v>
      </c>
      <c r="C12" s="6">
        <v>302</v>
      </c>
      <c r="D12" s="17">
        <v>261</v>
      </c>
      <c r="E12" s="15">
        <v>14</v>
      </c>
      <c r="F12" s="27" t="s">
        <v>31</v>
      </c>
    </row>
    <row r="13" spans="1:6" x14ac:dyDescent="0.25">
      <c r="A13" s="7"/>
      <c r="B13" s="74" t="s">
        <v>7</v>
      </c>
      <c r="C13" s="75"/>
      <c r="D13" s="78">
        <f>(C11+D11+C12+D12)</f>
        <v>9773</v>
      </c>
      <c r="E13" s="8"/>
      <c r="F13" s="3"/>
    </row>
    <row r="14" spans="1:6" ht="15.75" thickBot="1" x14ac:dyDescent="0.3">
      <c r="A14" s="18"/>
      <c r="B14" s="76"/>
      <c r="C14" s="77"/>
      <c r="D14" s="79"/>
      <c r="E14" s="19"/>
      <c r="F14" s="4"/>
    </row>
    <row r="15" spans="1:6" x14ac:dyDescent="0.25">
      <c r="A15" s="2"/>
      <c r="B15" s="2"/>
      <c r="C15" s="2"/>
      <c r="D15" s="2"/>
      <c r="E15" s="2"/>
      <c r="F15" s="2"/>
    </row>
    <row r="16" spans="1:6" ht="15.75" thickBot="1" x14ac:dyDescent="0.3"/>
    <row r="17" spans="1:7" ht="62.25" customHeight="1" thickBot="1" x14ac:dyDescent="0.3">
      <c r="A17" s="71" t="s">
        <v>23</v>
      </c>
      <c r="B17" s="72"/>
      <c r="C17" s="72"/>
      <c r="D17" s="72"/>
      <c r="E17" s="72"/>
      <c r="F17" s="73"/>
    </row>
    <row r="18" spans="1:7" ht="26.25" thickBot="1" x14ac:dyDescent="0.3">
      <c r="A18" s="13" t="s">
        <v>0</v>
      </c>
      <c r="B18" s="11" t="s">
        <v>3</v>
      </c>
      <c r="C18" s="11" t="s">
        <v>1</v>
      </c>
      <c r="D18" s="11" t="s">
        <v>2</v>
      </c>
      <c r="E18" s="11" t="s">
        <v>6</v>
      </c>
      <c r="F18" s="14" t="s">
        <v>12</v>
      </c>
    </row>
    <row r="19" spans="1:7" ht="60" x14ac:dyDescent="0.25">
      <c r="A19" s="60" t="s">
        <v>29</v>
      </c>
      <c r="B19" s="24" t="s">
        <v>4</v>
      </c>
      <c r="C19" s="10">
        <v>5412</v>
      </c>
      <c r="D19" s="25">
        <v>5120</v>
      </c>
      <c r="E19" s="23">
        <v>41</v>
      </c>
      <c r="F19" s="29" t="s">
        <v>26</v>
      </c>
      <c r="G19" t="s">
        <v>110</v>
      </c>
    </row>
    <row r="20" spans="1:7" ht="24" customHeight="1" x14ac:dyDescent="0.25">
      <c r="A20" s="61"/>
      <c r="B20" s="16" t="s">
        <v>5</v>
      </c>
      <c r="C20" s="6">
        <v>247</v>
      </c>
      <c r="D20" s="17">
        <v>325</v>
      </c>
      <c r="E20" s="15">
        <v>15</v>
      </c>
      <c r="F20" s="5" t="s">
        <v>31</v>
      </c>
    </row>
    <row r="21" spans="1:7" x14ac:dyDescent="0.25">
      <c r="A21" s="26"/>
      <c r="B21" s="74" t="s">
        <v>7</v>
      </c>
      <c r="C21" s="75"/>
      <c r="D21" s="78">
        <f>(C19+D19+C20+D20)</f>
        <v>11104</v>
      </c>
      <c r="E21" s="8"/>
      <c r="F21" s="12"/>
    </row>
    <row r="22" spans="1:7" x14ac:dyDescent="0.25">
      <c r="A22" s="18"/>
      <c r="B22" s="67"/>
      <c r="C22" s="68"/>
      <c r="D22" s="70"/>
      <c r="E22" s="19"/>
      <c r="F22" s="4"/>
    </row>
    <row r="23" spans="1:7" x14ac:dyDescent="0.25">
      <c r="A23" s="2"/>
      <c r="B23" s="2"/>
      <c r="C23" s="2"/>
      <c r="D23" s="2"/>
      <c r="E23" s="2"/>
      <c r="F23" s="2"/>
    </row>
    <row r="24" spans="1:7" ht="15.75" thickBot="1" x14ac:dyDescent="0.3">
      <c r="A24" s="2"/>
      <c r="B24" s="2"/>
      <c r="C24" s="2"/>
      <c r="D24" s="2"/>
      <c r="E24" s="2"/>
      <c r="F24" s="2"/>
    </row>
    <row r="25" spans="1:7" ht="63.75" customHeight="1" thickBot="1" x14ac:dyDescent="0.3">
      <c r="A25" s="71" t="s">
        <v>23</v>
      </c>
      <c r="B25" s="72"/>
      <c r="C25" s="72"/>
      <c r="D25" s="72"/>
      <c r="E25" s="72"/>
      <c r="F25" s="73"/>
    </row>
    <row r="26" spans="1:7" ht="26.25" thickBot="1" x14ac:dyDescent="0.3">
      <c r="A26" s="11" t="s">
        <v>0</v>
      </c>
      <c r="B26" s="11" t="s">
        <v>3</v>
      </c>
      <c r="C26" s="11" t="s">
        <v>1</v>
      </c>
      <c r="D26" s="11" t="s">
        <v>2</v>
      </c>
      <c r="E26" s="11" t="s">
        <v>6</v>
      </c>
      <c r="F26" s="9" t="s">
        <v>12</v>
      </c>
    </row>
    <row r="27" spans="1:7" ht="33" customHeight="1" x14ac:dyDescent="0.25">
      <c r="A27" s="60" t="s">
        <v>30</v>
      </c>
      <c r="B27" s="24" t="s">
        <v>4</v>
      </c>
      <c r="C27" s="10">
        <v>4287</v>
      </c>
      <c r="D27" s="25">
        <v>4791</v>
      </c>
      <c r="E27" s="23">
        <v>35</v>
      </c>
      <c r="F27" s="28" t="s">
        <v>31</v>
      </c>
    </row>
    <row r="28" spans="1:7" ht="24" customHeight="1" x14ac:dyDescent="0.25">
      <c r="A28" s="61"/>
      <c r="B28" s="16" t="s">
        <v>5</v>
      </c>
      <c r="C28" s="6">
        <v>250</v>
      </c>
      <c r="D28" s="17">
        <v>341</v>
      </c>
      <c r="E28" s="15">
        <v>11</v>
      </c>
      <c r="F28" s="5" t="s">
        <v>31</v>
      </c>
    </row>
    <row r="29" spans="1:7" x14ac:dyDescent="0.25">
      <c r="A29" s="7"/>
      <c r="B29" s="74" t="s">
        <v>7</v>
      </c>
      <c r="C29" s="75"/>
      <c r="D29" s="78">
        <f>(C27+D27+C28+D28)</f>
        <v>9669</v>
      </c>
      <c r="E29" s="8"/>
      <c r="F29" s="3"/>
    </row>
    <row r="30" spans="1:7" ht="15.75" thickBot="1" x14ac:dyDescent="0.3">
      <c r="A30" s="18"/>
      <c r="B30" s="76"/>
      <c r="C30" s="77"/>
      <c r="D30" s="79"/>
      <c r="E30" s="19"/>
      <c r="F30" s="4"/>
    </row>
    <row r="31" spans="1:7" x14ac:dyDescent="0.25">
      <c r="A31" s="2"/>
      <c r="B31" s="2"/>
      <c r="C31" s="2"/>
      <c r="D31" s="2"/>
      <c r="E31" s="2"/>
      <c r="F31" s="2"/>
    </row>
    <row r="33" spans="3:5" ht="64.5" customHeight="1" x14ac:dyDescent="0.25">
      <c r="C33">
        <f>C3+C11+C19+C27</f>
        <v>17546</v>
      </c>
      <c r="D33">
        <f>D11+D3+D19+D27</f>
        <v>18690</v>
      </c>
      <c r="E33">
        <f>E3+E11+E19+E27</f>
        <v>133</v>
      </c>
    </row>
    <row r="34" spans="3:5" x14ac:dyDescent="0.25">
      <c r="C34">
        <f>C4+C12+C20+C28</f>
        <v>986</v>
      </c>
      <c r="D34">
        <f>D4+D12+D20+D28</f>
        <v>1201</v>
      </c>
      <c r="E34">
        <f>E4+E12+E20+E28</f>
        <v>52</v>
      </c>
    </row>
    <row r="35" spans="3:5" ht="37.5" customHeight="1" x14ac:dyDescent="0.25"/>
    <row r="36" spans="3:5" ht="25.5" customHeight="1" x14ac:dyDescent="0.25"/>
  </sheetData>
  <mergeCells count="16">
    <mergeCell ref="A25:F25"/>
    <mergeCell ref="A27:A28"/>
    <mergeCell ref="B29:C30"/>
    <mergeCell ref="D29:D30"/>
    <mergeCell ref="B13:C14"/>
    <mergeCell ref="D13:D14"/>
    <mergeCell ref="A17:F17"/>
    <mergeCell ref="A19:A20"/>
    <mergeCell ref="B21:C22"/>
    <mergeCell ref="D21:D22"/>
    <mergeCell ref="A11:A12"/>
    <mergeCell ref="A1:F1"/>
    <mergeCell ref="A3:A4"/>
    <mergeCell ref="B5:C6"/>
    <mergeCell ref="D5:D6"/>
    <mergeCell ref="A9:F9"/>
  </mergeCells>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4"/>
  <sheetViews>
    <sheetView topLeftCell="A9" zoomScaleNormal="150" zoomScaleSheetLayoutView="100" workbookViewId="0">
      <selection activeCell="F35" sqref="F35"/>
    </sheetView>
  </sheetViews>
  <sheetFormatPr baseColWidth="10" defaultColWidth="9.140625" defaultRowHeight="15" x14ac:dyDescent="0.25"/>
  <cols>
    <col min="1" max="1" width="26.42578125" customWidth="1"/>
    <col min="2" max="2" width="22.5703125" customWidth="1"/>
    <col min="3" max="3" width="16.5703125" customWidth="1"/>
    <col min="4" max="5" width="12.5703125" customWidth="1"/>
    <col min="6" max="6" width="16.85546875" customWidth="1"/>
    <col min="7" max="7" width="35.28515625" customWidth="1"/>
  </cols>
  <sheetData>
    <row r="1" spans="1:7" ht="90.75" customHeight="1" thickBot="1" x14ac:dyDescent="0.3">
      <c r="A1" s="62" t="s">
        <v>33</v>
      </c>
      <c r="B1" s="63"/>
      <c r="C1" s="63"/>
      <c r="D1" s="63"/>
      <c r="E1" s="63"/>
      <c r="F1" s="63"/>
      <c r="G1" s="64"/>
    </row>
    <row r="2" spans="1:7" ht="26.25" thickBot="1" x14ac:dyDescent="0.3">
      <c r="A2" s="11" t="s">
        <v>0</v>
      </c>
      <c r="B2" s="11" t="s">
        <v>3</v>
      </c>
      <c r="C2" s="11" t="s">
        <v>1</v>
      </c>
      <c r="D2" s="11" t="s">
        <v>2</v>
      </c>
      <c r="E2" s="11" t="s">
        <v>38</v>
      </c>
      <c r="F2" s="11" t="s">
        <v>6</v>
      </c>
      <c r="G2" s="9" t="s">
        <v>12</v>
      </c>
    </row>
    <row r="3" spans="1:7" ht="113.25" customHeight="1" x14ac:dyDescent="0.25">
      <c r="A3" s="60" t="s">
        <v>34</v>
      </c>
      <c r="B3" s="24" t="s">
        <v>4</v>
      </c>
      <c r="C3" s="36">
        <v>5734</v>
      </c>
      <c r="D3" s="37">
        <v>4370</v>
      </c>
      <c r="E3" s="38">
        <v>71</v>
      </c>
      <c r="F3" s="23">
        <v>42</v>
      </c>
      <c r="G3" s="29" t="s">
        <v>41</v>
      </c>
    </row>
    <row r="4" spans="1:7" x14ac:dyDescent="0.25">
      <c r="A4" s="61"/>
      <c r="B4" s="16" t="s">
        <v>5</v>
      </c>
      <c r="C4" s="6">
        <v>256</v>
      </c>
      <c r="D4" s="17">
        <v>181</v>
      </c>
      <c r="E4" s="39">
        <v>25</v>
      </c>
      <c r="F4" s="15">
        <v>12</v>
      </c>
      <c r="G4" s="5" t="s">
        <v>31</v>
      </c>
    </row>
    <row r="5" spans="1:7" x14ac:dyDescent="0.25">
      <c r="A5" s="7"/>
      <c r="B5" s="65" t="s">
        <v>7</v>
      </c>
      <c r="C5" s="66"/>
      <c r="D5" s="69">
        <f>(C3+D3+C4+D4)</f>
        <v>10541</v>
      </c>
      <c r="E5" s="35"/>
      <c r="F5" s="8"/>
      <c r="G5" s="3"/>
    </row>
    <row r="6" spans="1:7" x14ac:dyDescent="0.25">
      <c r="A6" s="18"/>
      <c r="B6" s="67"/>
      <c r="C6" s="68"/>
      <c r="D6" s="70"/>
      <c r="E6" s="40"/>
      <c r="F6" s="19"/>
      <c r="G6" s="20"/>
    </row>
    <row r="7" spans="1:7" x14ac:dyDescent="0.25">
      <c r="A7" s="2"/>
      <c r="B7" s="2"/>
      <c r="C7" s="2"/>
      <c r="D7" s="2"/>
      <c r="E7" s="2"/>
      <c r="F7" s="2"/>
      <c r="G7" s="2"/>
    </row>
    <row r="8" spans="1:7" ht="15.75" thickBot="1" x14ac:dyDescent="0.3"/>
    <row r="9" spans="1:7" ht="81.75" customHeight="1" thickBot="1" x14ac:dyDescent="0.3">
      <c r="A9" s="71" t="s">
        <v>33</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87.75" customHeight="1" x14ac:dyDescent="0.25">
      <c r="A11" s="60" t="s">
        <v>35</v>
      </c>
      <c r="B11" s="24" t="s">
        <v>4</v>
      </c>
      <c r="C11" s="36">
        <v>4905</v>
      </c>
      <c r="D11" s="37">
        <v>5847</v>
      </c>
      <c r="E11" s="41">
        <v>75</v>
      </c>
      <c r="F11" s="23">
        <v>45</v>
      </c>
      <c r="G11" s="29" t="s">
        <v>42</v>
      </c>
    </row>
    <row r="12" spans="1:7" ht="15.75" thickBot="1" x14ac:dyDescent="0.3">
      <c r="A12" s="61"/>
      <c r="B12" s="16" t="s">
        <v>5</v>
      </c>
      <c r="C12" s="6">
        <v>163</v>
      </c>
      <c r="D12" s="45">
        <v>261</v>
      </c>
      <c r="E12" s="47">
        <v>30</v>
      </c>
      <c r="F12" s="15">
        <v>13</v>
      </c>
      <c r="G12" s="27" t="s">
        <v>31</v>
      </c>
    </row>
    <row r="13" spans="1:7" x14ac:dyDescent="0.25">
      <c r="A13" s="7"/>
      <c r="B13" s="74" t="s">
        <v>7</v>
      </c>
      <c r="C13" s="75"/>
      <c r="D13" s="87">
        <f>(C11+D11+C12+D12)</f>
        <v>11176</v>
      </c>
      <c r="E13" s="35"/>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9" ht="60.75" customHeight="1" thickBot="1" x14ac:dyDescent="0.3">
      <c r="A17" s="71" t="s">
        <v>33</v>
      </c>
      <c r="B17" s="72"/>
      <c r="C17" s="72"/>
      <c r="D17" s="72"/>
      <c r="E17" s="72"/>
      <c r="F17" s="72"/>
      <c r="G17" s="73"/>
    </row>
    <row r="18" spans="1:9" ht="26.25" thickBot="1" x14ac:dyDescent="0.3">
      <c r="A18" s="13" t="s">
        <v>0</v>
      </c>
      <c r="B18" s="11" t="s">
        <v>3</v>
      </c>
      <c r="C18" s="11" t="s">
        <v>1</v>
      </c>
      <c r="D18" s="11" t="s">
        <v>2</v>
      </c>
      <c r="E18" s="11" t="s">
        <v>38</v>
      </c>
      <c r="F18" s="11" t="s">
        <v>6</v>
      </c>
      <c r="G18" s="14" t="s">
        <v>12</v>
      </c>
    </row>
    <row r="19" spans="1:9" ht="60" x14ac:dyDescent="0.25">
      <c r="A19" s="60" t="s">
        <v>36</v>
      </c>
      <c r="B19" s="24" t="s">
        <v>4</v>
      </c>
      <c r="C19" s="36">
        <v>5482</v>
      </c>
      <c r="D19" s="37">
        <v>7859</v>
      </c>
      <c r="E19" s="41">
        <v>50</v>
      </c>
      <c r="F19" s="23">
        <v>47</v>
      </c>
      <c r="G19" s="29" t="s">
        <v>43</v>
      </c>
      <c r="I19" t="s">
        <v>32</v>
      </c>
    </row>
    <row r="20" spans="1:9" x14ac:dyDescent="0.25">
      <c r="A20" s="61"/>
      <c r="B20" s="16" t="s">
        <v>5</v>
      </c>
      <c r="C20" s="6">
        <v>224</v>
      </c>
      <c r="D20" s="17">
        <v>312</v>
      </c>
      <c r="E20" s="39">
        <v>41</v>
      </c>
      <c r="F20" s="15">
        <v>12</v>
      </c>
      <c r="G20" s="5" t="s">
        <v>31</v>
      </c>
    </row>
    <row r="21" spans="1:9" x14ac:dyDescent="0.25">
      <c r="A21" s="26"/>
      <c r="B21" s="74" t="s">
        <v>7</v>
      </c>
      <c r="C21" s="75"/>
      <c r="D21" s="78">
        <f>(C19+D19+C20+D20)</f>
        <v>13877</v>
      </c>
      <c r="E21" s="35"/>
      <c r="F21" s="8"/>
      <c r="G21" s="12"/>
    </row>
    <row r="22" spans="1:9" x14ac:dyDescent="0.25">
      <c r="A22" s="18"/>
      <c r="B22" s="67"/>
      <c r="C22" s="68"/>
      <c r="D22" s="70"/>
      <c r="E22" s="40"/>
      <c r="F22" s="19"/>
      <c r="G22" s="4"/>
    </row>
    <row r="23" spans="1:9" x14ac:dyDescent="0.25">
      <c r="A23" s="2"/>
      <c r="B23" s="2"/>
      <c r="C23" s="2"/>
      <c r="D23" s="2"/>
      <c r="E23" s="2"/>
      <c r="F23" s="2"/>
      <c r="G23" s="2"/>
    </row>
    <row r="24" spans="1:9" ht="15.75" thickBot="1" x14ac:dyDescent="0.3">
      <c r="A24" s="2"/>
      <c r="B24" s="2"/>
      <c r="C24" s="2"/>
      <c r="D24" s="2"/>
      <c r="E24" s="2"/>
      <c r="F24" s="2"/>
      <c r="G24" s="2"/>
    </row>
    <row r="25" spans="1:9" ht="77.25" customHeight="1" thickBot="1" x14ac:dyDescent="0.3">
      <c r="A25" s="71" t="s">
        <v>23</v>
      </c>
      <c r="B25" s="72"/>
      <c r="C25" s="72"/>
      <c r="D25" s="72"/>
      <c r="E25" s="72"/>
      <c r="F25" s="72"/>
      <c r="G25" s="73"/>
    </row>
    <row r="26" spans="1:9" ht="26.25" thickBot="1" x14ac:dyDescent="0.3">
      <c r="A26" s="11" t="s">
        <v>0</v>
      </c>
      <c r="B26" s="11" t="s">
        <v>3</v>
      </c>
      <c r="C26" s="11" t="s">
        <v>1</v>
      </c>
      <c r="D26" s="11" t="s">
        <v>2</v>
      </c>
      <c r="E26" s="11" t="s">
        <v>38</v>
      </c>
      <c r="F26" s="11" t="s">
        <v>6</v>
      </c>
      <c r="G26" s="9" t="s">
        <v>12</v>
      </c>
    </row>
    <row r="27" spans="1:9" ht="36" customHeight="1" x14ac:dyDescent="0.25">
      <c r="A27" s="60" t="s">
        <v>37</v>
      </c>
      <c r="B27" s="24" t="s">
        <v>4</v>
      </c>
      <c r="C27" s="36">
        <v>3078</v>
      </c>
      <c r="D27" s="37">
        <v>6135</v>
      </c>
      <c r="E27" s="41">
        <v>105</v>
      </c>
      <c r="F27" s="23" t="s">
        <v>39</v>
      </c>
      <c r="G27" s="28" t="s">
        <v>31</v>
      </c>
    </row>
    <row r="28" spans="1:9" ht="54" customHeight="1" x14ac:dyDescent="0.25">
      <c r="A28" s="61"/>
      <c r="B28" s="16" t="s">
        <v>5</v>
      </c>
      <c r="C28" s="6">
        <v>838</v>
      </c>
      <c r="D28" s="17">
        <v>897</v>
      </c>
      <c r="E28" s="39">
        <v>30</v>
      </c>
      <c r="F28" s="15" t="s">
        <v>39</v>
      </c>
      <c r="G28" s="46" t="s">
        <v>40</v>
      </c>
    </row>
    <row r="29" spans="1:9" x14ac:dyDescent="0.25">
      <c r="A29" s="7"/>
      <c r="B29" s="74" t="s">
        <v>7</v>
      </c>
      <c r="C29" s="75"/>
      <c r="D29" s="78">
        <f>(C27+D27+C28+D28)</f>
        <v>10948</v>
      </c>
      <c r="E29" s="35"/>
      <c r="F29" s="8"/>
      <c r="G29" s="3"/>
    </row>
    <row r="30" spans="1:9" ht="15.75" thickBot="1" x14ac:dyDescent="0.3">
      <c r="A30" s="18"/>
      <c r="B30" s="76"/>
      <c r="C30" s="77"/>
      <c r="D30" s="79"/>
      <c r="E30" s="42"/>
      <c r="F30" s="43"/>
      <c r="G30" s="44"/>
    </row>
    <row r="33" spans="3:6" x14ac:dyDescent="0.25">
      <c r="C33" s="50">
        <f t="shared" ref="C33:E34" si="0">C3+C11+C19+C27</f>
        <v>19199</v>
      </c>
      <c r="D33" s="50">
        <f t="shared" si="0"/>
        <v>24211</v>
      </c>
      <c r="E33" s="50">
        <f t="shared" si="0"/>
        <v>301</v>
      </c>
      <c r="F33">
        <f>F3+F11+F19</f>
        <v>134</v>
      </c>
    </row>
    <row r="34" spans="3:6" x14ac:dyDescent="0.25">
      <c r="C34">
        <f t="shared" si="0"/>
        <v>1481</v>
      </c>
      <c r="D34">
        <f t="shared" si="0"/>
        <v>1651</v>
      </c>
      <c r="E34">
        <f t="shared" si="0"/>
        <v>126</v>
      </c>
      <c r="F34">
        <f>F4+F12+F20</f>
        <v>37</v>
      </c>
    </row>
  </sheetData>
  <mergeCells count="16">
    <mergeCell ref="A11:A12"/>
    <mergeCell ref="A1:G1"/>
    <mergeCell ref="A3:A4"/>
    <mergeCell ref="B5:C6"/>
    <mergeCell ref="D5:D6"/>
    <mergeCell ref="A9:G9"/>
    <mergeCell ref="A25:G25"/>
    <mergeCell ref="A27:A28"/>
    <mergeCell ref="B29:C30"/>
    <mergeCell ref="D29:D30"/>
    <mergeCell ref="B13:C14"/>
    <mergeCell ref="D13:D14"/>
    <mergeCell ref="A17:G17"/>
    <mergeCell ref="A19:A20"/>
    <mergeCell ref="B21:C22"/>
    <mergeCell ref="D21:D22"/>
  </mergeCells>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2"/>
  <sheetViews>
    <sheetView topLeftCell="A19" zoomScaleNormal="150" zoomScaleSheetLayoutView="100" workbookViewId="0">
      <selection activeCell="F43" sqref="F43"/>
    </sheetView>
  </sheetViews>
  <sheetFormatPr baseColWidth="10" defaultColWidth="9.140625" defaultRowHeight="15" x14ac:dyDescent="0.25"/>
  <cols>
    <col min="1" max="1" width="28.42578125" customWidth="1"/>
    <col min="2" max="2" width="17.140625" customWidth="1"/>
    <col min="3" max="3" width="19" customWidth="1"/>
    <col min="4" max="4" width="44.85546875" customWidth="1"/>
    <col min="5" max="5" width="18.140625" customWidth="1"/>
    <col min="6" max="6" width="15.85546875" customWidth="1"/>
    <col min="7" max="7" width="31.5703125" customWidth="1"/>
  </cols>
  <sheetData>
    <row r="1" spans="1:7" ht="83.25" customHeight="1" thickBot="1" x14ac:dyDescent="0.3">
      <c r="A1" s="62" t="s">
        <v>44</v>
      </c>
      <c r="B1" s="63"/>
      <c r="C1" s="63"/>
      <c r="D1" s="63"/>
      <c r="E1" s="63"/>
      <c r="F1" s="63"/>
      <c r="G1" s="64"/>
    </row>
    <row r="2" spans="1:7" ht="26.25" thickBot="1" x14ac:dyDescent="0.3">
      <c r="A2" s="11" t="s">
        <v>0</v>
      </c>
      <c r="B2" s="11" t="s">
        <v>3</v>
      </c>
      <c r="C2" s="11" t="s">
        <v>1</v>
      </c>
      <c r="D2" s="11" t="s">
        <v>2</v>
      </c>
      <c r="E2" s="11" t="s">
        <v>38</v>
      </c>
      <c r="F2" s="11" t="s">
        <v>6</v>
      </c>
      <c r="G2" s="9" t="s">
        <v>12</v>
      </c>
    </row>
    <row r="3" spans="1:7" ht="98.25" customHeight="1" x14ac:dyDescent="0.25">
      <c r="A3" s="60" t="s">
        <v>45</v>
      </c>
      <c r="B3" s="24" t="s">
        <v>4</v>
      </c>
      <c r="C3" s="36">
        <v>4320</v>
      </c>
      <c r="D3" s="37">
        <v>5036</v>
      </c>
      <c r="E3" s="38">
        <v>82</v>
      </c>
      <c r="F3" s="23">
        <v>51</v>
      </c>
      <c r="G3" s="29" t="s">
        <v>50</v>
      </c>
    </row>
    <row r="4" spans="1:7" ht="23.25" customHeight="1" x14ac:dyDescent="0.25">
      <c r="A4" s="61"/>
      <c r="B4" s="16" t="s">
        <v>5</v>
      </c>
      <c r="C4" s="6">
        <v>215</v>
      </c>
      <c r="D4" s="17">
        <v>367</v>
      </c>
      <c r="E4" s="39">
        <v>22</v>
      </c>
      <c r="F4" s="15">
        <v>11</v>
      </c>
      <c r="G4" s="5" t="s">
        <v>31</v>
      </c>
    </row>
    <row r="5" spans="1:7" x14ac:dyDescent="0.25">
      <c r="A5" s="7"/>
      <c r="B5" s="65" t="s">
        <v>7</v>
      </c>
      <c r="C5" s="66"/>
      <c r="D5" s="69">
        <f>(C3+D3+C4+D4)</f>
        <v>9938</v>
      </c>
      <c r="E5" s="48"/>
      <c r="F5" s="8"/>
      <c r="G5" s="3"/>
    </row>
    <row r="6" spans="1:7" x14ac:dyDescent="0.25">
      <c r="A6" s="18"/>
      <c r="B6" s="67"/>
      <c r="C6" s="68"/>
      <c r="D6" s="70"/>
      <c r="E6" s="40"/>
      <c r="F6" s="19"/>
      <c r="G6" s="20"/>
    </row>
    <row r="7" spans="1:7" x14ac:dyDescent="0.25">
      <c r="A7" s="2"/>
      <c r="B7" s="2"/>
      <c r="C7" s="2"/>
      <c r="D7" s="2"/>
      <c r="E7" s="2"/>
      <c r="F7" s="2"/>
      <c r="G7" s="2"/>
    </row>
    <row r="8" spans="1:7" ht="15.75" thickBot="1" x14ac:dyDescent="0.3"/>
    <row r="9" spans="1:7" ht="59.25" customHeight="1" thickBot="1" x14ac:dyDescent="0.3">
      <c r="A9" s="71" t="s">
        <v>44</v>
      </c>
      <c r="B9" s="72"/>
      <c r="C9" s="72"/>
      <c r="D9" s="72"/>
      <c r="E9" s="72"/>
      <c r="F9" s="72"/>
      <c r="G9" s="73"/>
    </row>
    <row r="10" spans="1:7" ht="48" customHeight="1" thickBot="1" x14ac:dyDescent="0.3">
      <c r="A10" s="11" t="s">
        <v>0</v>
      </c>
      <c r="B10" s="11" t="s">
        <v>3</v>
      </c>
      <c r="C10" s="11" t="s">
        <v>1</v>
      </c>
      <c r="D10" s="11" t="s">
        <v>2</v>
      </c>
      <c r="E10" s="11" t="s">
        <v>38</v>
      </c>
      <c r="F10" s="11" t="s">
        <v>6</v>
      </c>
      <c r="G10" s="9" t="s">
        <v>12</v>
      </c>
    </row>
    <row r="11" spans="1:7" ht="60" x14ac:dyDescent="0.25">
      <c r="A11" s="60" t="s">
        <v>46</v>
      </c>
      <c r="B11" s="24" t="s">
        <v>4</v>
      </c>
      <c r="C11" s="36">
        <v>5059</v>
      </c>
      <c r="D11" s="37">
        <v>5897</v>
      </c>
      <c r="E11" s="41">
        <v>51</v>
      </c>
      <c r="F11" s="23">
        <v>48</v>
      </c>
      <c r="G11" s="29" t="s">
        <v>51</v>
      </c>
    </row>
    <row r="12" spans="1:7" ht="15.75" thickBot="1" x14ac:dyDescent="0.3">
      <c r="A12" s="61"/>
      <c r="B12" s="16" t="s">
        <v>5</v>
      </c>
      <c r="C12" s="6">
        <v>243</v>
      </c>
      <c r="D12" s="45">
        <v>324</v>
      </c>
      <c r="E12" s="47">
        <v>25</v>
      </c>
      <c r="F12" s="15">
        <v>20</v>
      </c>
      <c r="G12" s="27" t="s">
        <v>31</v>
      </c>
    </row>
    <row r="13" spans="1:7" x14ac:dyDescent="0.25">
      <c r="A13" s="7"/>
      <c r="B13" s="74" t="s">
        <v>7</v>
      </c>
      <c r="C13" s="75"/>
      <c r="D13" s="87">
        <f>(C11+D11+C12+D12)</f>
        <v>11523</v>
      </c>
      <c r="E13" s="48"/>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75" customHeight="1" thickBot="1" x14ac:dyDescent="0.3">
      <c r="A17" s="71" t="s">
        <v>44</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104.25" customHeight="1" x14ac:dyDescent="0.25">
      <c r="A19" s="60" t="s">
        <v>47</v>
      </c>
      <c r="B19" s="24" t="s">
        <v>4</v>
      </c>
      <c r="C19" s="36">
        <v>6293</v>
      </c>
      <c r="D19" s="37">
        <v>7547</v>
      </c>
      <c r="E19" s="41">
        <v>62</v>
      </c>
      <c r="F19" s="23">
        <v>52</v>
      </c>
      <c r="G19" s="29" t="s">
        <v>52</v>
      </c>
    </row>
    <row r="20" spans="1:7" ht="71.25" customHeight="1" x14ac:dyDescent="0.25">
      <c r="A20" s="61"/>
      <c r="B20" s="16" t="s">
        <v>5</v>
      </c>
      <c r="C20" s="6">
        <v>225</v>
      </c>
      <c r="D20" s="17">
        <v>258</v>
      </c>
      <c r="E20" s="39">
        <v>31</v>
      </c>
      <c r="F20" s="15">
        <v>18</v>
      </c>
      <c r="G20" s="5" t="s">
        <v>31</v>
      </c>
    </row>
    <row r="21" spans="1:7" x14ac:dyDescent="0.25">
      <c r="A21" s="26"/>
      <c r="B21" s="74" t="s">
        <v>7</v>
      </c>
      <c r="C21" s="75"/>
      <c r="D21" s="89">
        <f>C19+D19+C20+D20</f>
        <v>14323</v>
      </c>
      <c r="E21" s="48"/>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51.75" customHeight="1" thickBot="1" x14ac:dyDescent="0.3">
      <c r="A25" s="71" t="s">
        <v>44</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42.75" customHeight="1" x14ac:dyDescent="0.25">
      <c r="A27" s="60" t="s">
        <v>48</v>
      </c>
      <c r="B27" s="24" t="s">
        <v>4</v>
      </c>
      <c r="C27" s="36">
        <v>4838</v>
      </c>
      <c r="D27" s="37">
        <v>5176</v>
      </c>
      <c r="E27" s="41">
        <v>87</v>
      </c>
      <c r="F27" s="23">
        <v>57</v>
      </c>
      <c r="G27" s="28" t="s">
        <v>31</v>
      </c>
    </row>
    <row r="28" spans="1:7" ht="54.75" customHeight="1" x14ac:dyDescent="0.25">
      <c r="A28" s="61"/>
      <c r="B28" s="16" t="s">
        <v>5</v>
      </c>
      <c r="C28" s="6">
        <v>169</v>
      </c>
      <c r="D28" s="17">
        <v>315</v>
      </c>
      <c r="E28" s="39">
        <v>25</v>
      </c>
      <c r="F28" s="15">
        <v>15</v>
      </c>
      <c r="G28" s="46" t="s">
        <v>31</v>
      </c>
    </row>
    <row r="29" spans="1:7" x14ac:dyDescent="0.25">
      <c r="A29" s="7"/>
      <c r="B29" s="74" t="s">
        <v>7</v>
      </c>
      <c r="C29" s="75"/>
      <c r="D29" s="78">
        <f>(C27+D27+C28+D28)</f>
        <v>10498</v>
      </c>
      <c r="E29" s="48"/>
      <c r="F29" s="8"/>
      <c r="G29" s="3"/>
    </row>
    <row r="30" spans="1:7" ht="15.75" thickBot="1" x14ac:dyDescent="0.3">
      <c r="A30" s="18"/>
      <c r="B30" s="76"/>
      <c r="C30" s="77"/>
      <c r="D30" s="79"/>
      <c r="E30" s="42"/>
      <c r="F30" s="43"/>
      <c r="G30" s="44"/>
    </row>
    <row r="32" spans="1:7" ht="15.75" thickBot="1" x14ac:dyDescent="0.3"/>
    <row r="33" spans="1:9" ht="76.5" customHeight="1" thickBot="1" x14ac:dyDescent="0.3">
      <c r="A33" s="71" t="s">
        <v>44</v>
      </c>
      <c r="B33" s="72"/>
      <c r="C33" s="72"/>
      <c r="D33" s="72"/>
      <c r="E33" s="72"/>
      <c r="F33" s="72"/>
      <c r="G33" s="73"/>
    </row>
    <row r="34" spans="1:9" ht="26.25" thickBot="1" x14ac:dyDescent="0.3">
      <c r="A34" s="11" t="s">
        <v>0</v>
      </c>
      <c r="B34" s="11" t="s">
        <v>3</v>
      </c>
      <c r="C34" s="11" t="s">
        <v>1</v>
      </c>
      <c r="D34" s="11" t="s">
        <v>2</v>
      </c>
      <c r="E34" s="11" t="s">
        <v>38</v>
      </c>
      <c r="F34" s="11" t="s">
        <v>6</v>
      </c>
      <c r="G34" s="9" t="s">
        <v>12</v>
      </c>
    </row>
    <row r="35" spans="1:9" ht="34.5" customHeight="1" x14ac:dyDescent="0.25">
      <c r="A35" s="60" t="s">
        <v>49</v>
      </c>
      <c r="B35" s="24" t="s">
        <v>4</v>
      </c>
      <c r="C35" s="36">
        <v>4873</v>
      </c>
      <c r="D35" s="37">
        <v>5617</v>
      </c>
      <c r="E35" s="41">
        <v>72</v>
      </c>
      <c r="F35" s="23">
        <v>37</v>
      </c>
      <c r="G35" s="28" t="s">
        <v>31</v>
      </c>
      <c r="I35" s="50"/>
    </row>
    <row r="36" spans="1:9" x14ac:dyDescent="0.25">
      <c r="A36" s="61"/>
      <c r="B36" s="16" t="s">
        <v>5</v>
      </c>
      <c r="C36" s="6">
        <v>310</v>
      </c>
      <c r="D36" s="17">
        <v>357</v>
      </c>
      <c r="E36" s="39">
        <v>38</v>
      </c>
      <c r="F36" s="15">
        <v>18</v>
      </c>
      <c r="G36" s="46" t="s">
        <v>31</v>
      </c>
    </row>
    <row r="37" spans="1:9" x14ac:dyDescent="0.25">
      <c r="A37" s="7"/>
      <c r="B37" s="74" t="s">
        <v>7</v>
      </c>
      <c r="C37" s="75"/>
      <c r="D37" s="78">
        <f>(C35+D35+C36+D36)</f>
        <v>11157</v>
      </c>
      <c r="E37" s="48"/>
      <c r="F37" s="8"/>
      <c r="G37" s="3"/>
    </row>
    <row r="38" spans="1:9" ht="15.75" thickBot="1" x14ac:dyDescent="0.3">
      <c r="A38" s="18"/>
      <c r="B38" s="76"/>
      <c r="C38" s="77"/>
      <c r="D38" s="79"/>
      <c r="E38" s="42"/>
      <c r="F38" s="43"/>
      <c r="G38" s="44"/>
    </row>
    <row r="41" spans="1:9" ht="92.25" customHeight="1" x14ac:dyDescent="0.25">
      <c r="C41" s="50">
        <f t="shared" ref="C41:F42" si="0">C3+C11+C19+C27+C35</f>
        <v>25383</v>
      </c>
      <c r="D41" s="50">
        <f t="shared" si="0"/>
        <v>29273</v>
      </c>
      <c r="E41" s="50">
        <f t="shared" si="0"/>
        <v>354</v>
      </c>
      <c r="F41">
        <f t="shared" si="0"/>
        <v>245</v>
      </c>
    </row>
    <row r="42" spans="1:9" x14ac:dyDescent="0.25">
      <c r="C42">
        <f t="shared" si="0"/>
        <v>1162</v>
      </c>
      <c r="D42">
        <f t="shared" si="0"/>
        <v>1621</v>
      </c>
      <c r="E42">
        <f t="shared" si="0"/>
        <v>141</v>
      </c>
      <c r="F42">
        <f t="shared" si="0"/>
        <v>82</v>
      </c>
    </row>
  </sheetData>
  <mergeCells count="20">
    <mergeCell ref="B37:C38"/>
    <mergeCell ref="D37:D38"/>
    <mergeCell ref="A25:G25"/>
    <mergeCell ref="A27:A28"/>
    <mergeCell ref="B29:C30"/>
    <mergeCell ref="D29:D30"/>
    <mergeCell ref="A33:G33"/>
    <mergeCell ref="A35:A36"/>
    <mergeCell ref="B13:C14"/>
    <mergeCell ref="D13:D14"/>
    <mergeCell ref="A17:G17"/>
    <mergeCell ref="A19:A20"/>
    <mergeCell ref="B21:C22"/>
    <mergeCell ref="D21:D22"/>
    <mergeCell ref="A11:A12"/>
    <mergeCell ref="A1:G1"/>
    <mergeCell ref="A3:A4"/>
    <mergeCell ref="B5:C6"/>
    <mergeCell ref="D5:D6"/>
    <mergeCell ref="A9:G9"/>
  </mergeCells>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
  <sheetViews>
    <sheetView topLeftCell="A9" zoomScaleNormal="150" zoomScaleSheetLayoutView="100" workbookViewId="0">
      <selection activeCell="F37" sqref="F37"/>
    </sheetView>
  </sheetViews>
  <sheetFormatPr baseColWidth="10" defaultColWidth="9.140625" defaultRowHeight="15" x14ac:dyDescent="0.25"/>
  <cols>
    <col min="1" max="1" width="20.85546875" customWidth="1"/>
    <col min="2" max="2" width="16.85546875" customWidth="1"/>
    <col min="3" max="3" width="18" customWidth="1"/>
    <col min="4" max="4" width="14.42578125" customWidth="1"/>
    <col min="5" max="5" width="17.5703125" customWidth="1"/>
    <col min="6" max="6" width="18.7109375" customWidth="1"/>
    <col min="7" max="7" width="32.28515625" customWidth="1"/>
  </cols>
  <sheetData>
    <row r="1" spans="1:7" ht="99.75" customHeight="1" thickBot="1" x14ac:dyDescent="0.3">
      <c r="A1" s="62" t="s">
        <v>53</v>
      </c>
      <c r="B1" s="63"/>
      <c r="C1" s="63"/>
      <c r="D1" s="63"/>
      <c r="E1" s="63"/>
      <c r="F1" s="63"/>
      <c r="G1" s="64"/>
    </row>
    <row r="2" spans="1:7" ht="26.25" thickBot="1" x14ac:dyDescent="0.3">
      <c r="A2" s="11" t="s">
        <v>0</v>
      </c>
      <c r="B2" s="11" t="s">
        <v>3</v>
      </c>
      <c r="C2" s="11" t="s">
        <v>1</v>
      </c>
      <c r="D2" s="11" t="s">
        <v>2</v>
      </c>
      <c r="E2" s="11" t="s">
        <v>38</v>
      </c>
      <c r="F2" s="11" t="s">
        <v>6</v>
      </c>
      <c r="G2" s="9" t="s">
        <v>12</v>
      </c>
    </row>
    <row r="3" spans="1:7" ht="227.25" customHeight="1" x14ac:dyDescent="0.25">
      <c r="A3" s="60" t="s">
        <v>54</v>
      </c>
      <c r="B3" s="24" t="s">
        <v>4</v>
      </c>
      <c r="C3" s="36">
        <v>4993</v>
      </c>
      <c r="D3" s="37">
        <v>5879</v>
      </c>
      <c r="E3" s="38">
        <v>71</v>
      </c>
      <c r="F3" s="23">
        <v>55</v>
      </c>
      <c r="G3" s="29" t="s">
        <v>58</v>
      </c>
    </row>
    <row r="4" spans="1:7" x14ac:dyDescent="0.25">
      <c r="A4" s="61"/>
      <c r="B4" s="16" t="s">
        <v>5</v>
      </c>
      <c r="C4" s="6">
        <v>112</v>
      </c>
      <c r="D4" s="17">
        <v>471</v>
      </c>
      <c r="E4" s="39">
        <v>43</v>
      </c>
      <c r="F4" s="15">
        <v>20</v>
      </c>
      <c r="G4" s="5" t="s">
        <v>31</v>
      </c>
    </row>
    <row r="5" spans="1:7" x14ac:dyDescent="0.25">
      <c r="A5" s="7"/>
      <c r="B5" s="65" t="s">
        <v>7</v>
      </c>
      <c r="C5" s="66"/>
      <c r="D5" s="91">
        <f>(C3+D3+C4+D4)</f>
        <v>11455</v>
      </c>
      <c r="E5" s="49"/>
      <c r="F5" s="8"/>
      <c r="G5" s="3"/>
    </row>
    <row r="6" spans="1:7" x14ac:dyDescent="0.25">
      <c r="A6" s="18"/>
      <c r="B6" s="67"/>
      <c r="C6" s="68"/>
      <c r="D6" s="92"/>
      <c r="E6" s="40"/>
      <c r="F6" s="19"/>
      <c r="G6" s="20"/>
    </row>
    <row r="7" spans="1:7" x14ac:dyDescent="0.25">
      <c r="A7" s="2"/>
      <c r="B7" s="2"/>
      <c r="C7" s="2"/>
      <c r="D7" s="2"/>
      <c r="E7" s="2"/>
      <c r="F7" s="2"/>
      <c r="G7" s="2"/>
    </row>
    <row r="8" spans="1:7" ht="15.75" thickBot="1" x14ac:dyDescent="0.3"/>
    <row r="9" spans="1:7" ht="78.75" customHeight="1" thickBot="1" x14ac:dyDescent="0.3">
      <c r="A9" s="71" t="s">
        <v>53</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117" customHeight="1" x14ac:dyDescent="0.25">
      <c r="A11" s="60" t="s">
        <v>55</v>
      </c>
      <c r="B11" s="24" t="s">
        <v>4</v>
      </c>
      <c r="C11" s="36">
        <v>5392</v>
      </c>
      <c r="D11" s="37">
        <v>6294</v>
      </c>
      <c r="E11" s="41">
        <v>78</v>
      </c>
      <c r="F11" s="23">
        <v>60</v>
      </c>
      <c r="G11" s="29" t="s">
        <v>59</v>
      </c>
    </row>
    <row r="12" spans="1:7" ht="15.75" thickBot="1" x14ac:dyDescent="0.3">
      <c r="A12" s="61"/>
      <c r="B12" s="16" t="s">
        <v>5</v>
      </c>
      <c r="C12" s="6">
        <v>195</v>
      </c>
      <c r="D12" s="45">
        <v>417</v>
      </c>
      <c r="E12" s="47">
        <v>31</v>
      </c>
      <c r="F12" s="15">
        <v>19</v>
      </c>
      <c r="G12" s="27" t="s">
        <v>31</v>
      </c>
    </row>
    <row r="13" spans="1:7" x14ac:dyDescent="0.25">
      <c r="A13" s="7"/>
      <c r="B13" s="74" t="s">
        <v>7</v>
      </c>
      <c r="C13" s="75"/>
      <c r="D13" s="87">
        <f>(C11+D11+C12+D12)</f>
        <v>12298</v>
      </c>
      <c r="E13" s="49"/>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102.75" customHeight="1" thickBot="1" x14ac:dyDescent="0.3">
      <c r="A17" s="71" t="s">
        <v>53</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50.25" customHeight="1" x14ac:dyDescent="0.25">
      <c r="A19" s="60" t="s">
        <v>56</v>
      </c>
      <c r="B19" s="24" t="s">
        <v>4</v>
      </c>
      <c r="C19" s="36">
        <v>5262</v>
      </c>
      <c r="D19" s="37">
        <v>5128</v>
      </c>
      <c r="E19" s="41">
        <v>92</v>
      </c>
      <c r="F19" s="23">
        <v>65</v>
      </c>
      <c r="G19" s="29" t="s">
        <v>31</v>
      </c>
    </row>
    <row r="20" spans="1:7" ht="77.25" customHeight="1" x14ac:dyDescent="0.25">
      <c r="A20" s="61"/>
      <c r="B20" s="16" t="s">
        <v>5</v>
      </c>
      <c r="C20" s="6">
        <v>118</v>
      </c>
      <c r="D20" s="17">
        <v>197</v>
      </c>
      <c r="E20" s="39" t="s">
        <v>31</v>
      </c>
      <c r="F20" s="15" t="s">
        <v>31</v>
      </c>
      <c r="G20" s="29" t="s">
        <v>60</v>
      </c>
    </row>
    <row r="21" spans="1:7" x14ac:dyDescent="0.25">
      <c r="A21" s="26"/>
      <c r="B21" s="74" t="s">
        <v>7</v>
      </c>
      <c r="C21" s="75"/>
      <c r="D21" s="89">
        <f>C19+D19+C20+D20</f>
        <v>10705</v>
      </c>
      <c r="E21" s="49"/>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85.5" customHeight="1" thickBot="1" x14ac:dyDescent="0.3">
      <c r="A25" s="71" t="s">
        <v>53</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120" x14ac:dyDescent="0.25">
      <c r="A27" s="60" t="s">
        <v>57</v>
      </c>
      <c r="B27" s="24" t="s">
        <v>4</v>
      </c>
      <c r="C27" s="36">
        <v>5550</v>
      </c>
      <c r="D27" s="37">
        <v>6974</v>
      </c>
      <c r="E27" s="41">
        <v>54</v>
      </c>
      <c r="F27" s="23">
        <v>42</v>
      </c>
      <c r="G27" s="29" t="s">
        <v>61</v>
      </c>
    </row>
    <row r="28" spans="1:7" ht="25.5" customHeight="1" x14ac:dyDescent="0.25">
      <c r="A28" s="61"/>
      <c r="B28" s="16" t="s">
        <v>5</v>
      </c>
      <c r="C28" s="6">
        <v>286</v>
      </c>
      <c r="D28" s="17">
        <v>412</v>
      </c>
      <c r="E28" s="39">
        <v>33</v>
      </c>
      <c r="F28" s="15">
        <v>24</v>
      </c>
      <c r="G28" s="46" t="s">
        <v>31</v>
      </c>
    </row>
    <row r="29" spans="1:7" x14ac:dyDescent="0.25">
      <c r="A29" s="7"/>
      <c r="B29" s="74" t="s">
        <v>7</v>
      </c>
      <c r="C29" s="75"/>
      <c r="D29" s="78">
        <f>(C27+D27+C28+D28)</f>
        <v>13222</v>
      </c>
      <c r="E29" s="49"/>
      <c r="F29" s="8"/>
      <c r="G29" s="3"/>
    </row>
    <row r="30" spans="1:7" ht="15.75" thickBot="1" x14ac:dyDescent="0.3">
      <c r="A30" s="18"/>
      <c r="B30" s="76"/>
      <c r="C30" s="77"/>
      <c r="D30" s="79"/>
      <c r="E30" s="42"/>
      <c r="F30" s="43"/>
      <c r="G30" s="44"/>
    </row>
    <row r="33" spans="1:7" ht="77.25" customHeight="1" x14ac:dyDescent="0.25">
      <c r="A33" s="84"/>
      <c r="B33" s="84"/>
      <c r="C33" s="84"/>
      <c r="D33" s="84"/>
      <c r="E33" s="84"/>
      <c r="F33" s="84"/>
      <c r="G33" s="84"/>
    </row>
    <row r="34" spans="1:7" x14ac:dyDescent="0.25">
      <c r="A34" s="30"/>
      <c r="B34" s="30"/>
      <c r="C34" s="30"/>
      <c r="D34" s="30"/>
      <c r="E34" s="30"/>
      <c r="F34" s="30"/>
      <c r="G34" s="52"/>
    </row>
    <row r="35" spans="1:7" ht="23.25" customHeight="1" x14ac:dyDescent="0.25">
      <c r="A35" s="85"/>
      <c r="B35" s="31"/>
      <c r="C35" s="53">
        <f>C3+C11+C19+C27</f>
        <v>21197</v>
      </c>
      <c r="D35" s="53">
        <f>D3+D11+D19+D27</f>
        <v>24275</v>
      </c>
      <c r="E35" s="53">
        <f>E3+E11+E19+E27</f>
        <v>295</v>
      </c>
      <c r="F35" s="31">
        <f>F3+F11+F19+F27</f>
        <v>222</v>
      </c>
      <c r="G35" s="33"/>
    </row>
    <row r="36" spans="1:7" ht="30" customHeight="1" x14ac:dyDescent="0.25">
      <c r="A36" s="86"/>
      <c r="B36" s="31"/>
      <c r="C36" s="31">
        <f>C4+C12+C20+C28</f>
        <v>711</v>
      </c>
      <c r="D36" s="31">
        <f>D4+D12+D20+D28</f>
        <v>1497</v>
      </c>
      <c r="E36" s="31">
        <f>E4+E12+E28</f>
        <v>107</v>
      </c>
      <c r="F36" s="31">
        <f>F4+F12+F28</f>
        <v>63</v>
      </c>
      <c r="G36" s="54"/>
    </row>
    <row r="37" spans="1:7" x14ac:dyDescent="0.25">
      <c r="A37" s="8"/>
      <c r="B37" s="75"/>
      <c r="C37" s="75"/>
      <c r="D37" s="83"/>
      <c r="E37" s="49"/>
      <c r="F37" s="8"/>
      <c r="G37" s="2"/>
    </row>
    <row r="38" spans="1:7" x14ac:dyDescent="0.25">
      <c r="A38" s="34"/>
      <c r="B38" s="75"/>
      <c r="C38" s="75"/>
      <c r="D38" s="83"/>
      <c r="E38" s="49"/>
      <c r="F38" s="34"/>
      <c r="G38" s="2"/>
    </row>
  </sheetData>
  <mergeCells count="20">
    <mergeCell ref="B37:C38"/>
    <mergeCell ref="D37:D38"/>
    <mergeCell ref="A25:G25"/>
    <mergeCell ref="A27:A28"/>
    <mergeCell ref="B29:C30"/>
    <mergeCell ref="D29:D30"/>
    <mergeCell ref="A33:G33"/>
    <mergeCell ref="A35:A36"/>
    <mergeCell ref="B13:C14"/>
    <mergeCell ref="D13:D14"/>
    <mergeCell ref="A17:G17"/>
    <mergeCell ref="A19:A20"/>
    <mergeCell ref="B21:C22"/>
    <mergeCell ref="D21:D22"/>
    <mergeCell ref="A11:A12"/>
    <mergeCell ref="A1:G1"/>
    <mergeCell ref="A3:A4"/>
    <mergeCell ref="B5:C6"/>
    <mergeCell ref="D5:D6"/>
    <mergeCell ref="A9:G9"/>
  </mergeCells>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topLeftCell="A3" zoomScaleNormal="150" zoomScaleSheetLayoutView="100" workbookViewId="0">
      <selection activeCell="F36" sqref="F36"/>
    </sheetView>
  </sheetViews>
  <sheetFormatPr baseColWidth="10" defaultColWidth="9.140625" defaultRowHeight="15" x14ac:dyDescent="0.25"/>
  <cols>
    <col min="1" max="1" width="14.85546875" customWidth="1"/>
    <col min="2" max="2" width="16.5703125" customWidth="1"/>
    <col min="3" max="3" width="13" customWidth="1"/>
    <col min="4" max="4" width="13.85546875" customWidth="1"/>
    <col min="5" max="5" width="18" customWidth="1"/>
    <col min="6" max="6" width="17.140625" customWidth="1"/>
    <col min="7" max="7" width="33.5703125" customWidth="1"/>
  </cols>
  <sheetData>
    <row r="1" spans="1:7" ht="113.25" customHeight="1" thickBot="1" x14ac:dyDescent="0.3">
      <c r="A1" s="62" t="s">
        <v>62</v>
      </c>
      <c r="B1" s="63"/>
      <c r="C1" s="63"/>
      <c r="D1" s="63"/>
      <c r="E1" s="63"/>
      <c r="F1" s="63"/>
      <c r="G1" s="64"/>
    </row>
    <row r="2" spans="1:7" ht="66.75" customHeight="1" thickBot="1" x14ac:dyDescent="0.3">
      <c r="A2" s="11" t="s">
        <v>0</v>
      </c>
      <c r="B2" s="11" t="s">
        <v>3</v>
      </c>
      <c r="C2" s="11" t="s">
        <v>1</v>
      </c>
      <c r="D2" s="11" t="s">
        <v>2</v>
      </c>
      <c r="E2" s="11" t="s">
        <v>38</v>
      </c>
      <c r="F2" s="11" t="s">
        <v>6</v>
      </c>
      <c r="G2" s="9" t="s">
        <v>12</v>
      </c>
    </row>
    <row r="3" spans="1:7" ht="158.25" customHeight="1" x14ac:dyDescent="0.25">
      <c r="A3" s="60" t="s">
        <v>63</v>
      </c>
      <c r="B3" s="24" t="s">
        <v>4</v>
      </c>
      <c r="C3" s="36">
        <v>5142</v>
      </c>
      <c r="D3" s="37">
        <v>5081</v>
      </c>
      <c r="E3" s="38">
        <v>73</v>
      </c>
      <c r="F3" s="23">
        <v>51</v>
      </c>
      <c r="G3" s="29" t="s">
        <v>64</v>
      </c>
    </row>
    <row r="4" spans="1:7" x14ac:dyDescent="0.25">
      <c r="A4" s="61"/>
      <c r="B4" s="16" t="s">
        <v>5</v>
      </c>
      <c r="C4" s="6">
        <v>194</v>
      </c>
      <c r="D4" s="17">
        <v>147</v>
      </c>
      <c r="E4" s="39">
        <v>41</v>
      </c>
      <c r="F4" s="15">
        <v>22</v>
      </c>
      <c r="G4" s="5" t="s">
        <v>31</v>
      </c>
    </row>
    <row r="5" spans="1:7" x14ac:dyDescent="0.25">
      <c r="A5" s="7"/>
      <c r="B5" s="65" t="s">
        <v>7</v>
      </c>
      <c r="C5" s="66"/>
      <c r="D5" s="91">
        <f>(C3+D3+C4+D4)</f>
        <v>10564</v>
      </c>
      <c r="E5" s="51"/>
      <c r="F5" s="8"/>
      <c r="G5" s="3"/>
    </row>
    <row r="6" spans="1:7" x14ac:dyDescent="0.25">
      <c r="A6" s="18"/>
      <c r="B6" s="67"/>
      <c r="C6" s="68"/>
      <c r="D6" s="92"/>
      <c r="E6" s="40"/>
      <c r="F6" s="19"/>
      <c r="G6" s="20"/>
    </row>
    <row r="7" spans="1:7" x14ac:dyDescent="0.25">
      <c r="A7" s="2"/>
      <c r="B7" s="2"/>
      <c r="C7" s="2"/>
      <c r="D7" s="2"/>
      <c r="E7" s="2"/>
      <c r="F7" s="2"/>
      <c r="G7" s="2"/>
    </row>
    <row r="8" spans="1:7" ht="15.75" thickBot="1" x14ac:dyDescent="0.3"/>
    <row r="9" spans="1:7" ht="60" customHeight="1" thickBot="1" x14ac:dyDescent="0.3">
      <c r="A9" s="71" t="s">
        <v>62</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174.75" customHeight="1" x14ac:dyDescent="0.25">
      <c r="A11" s="60" t="s">
        <v>67</v>
      </c>
      <c r="B11" s="24" t="s">
        <v>4</v>
      </c>
      <c r="C11" s="36">
        <v>4721</v>
      </c>
      <c r="D11" s="37">
        <v>5994</v>
      </c>
      <c r="E11" s="41">
        <v>63</v>
      </c>
      <c r="F11" s="23">
        <v>50</v>
      </c>
      <c r="G11" s="29" t="s">
        <v>65</v>
      </c>
    </row>
    <row r="12" spans="1:7" ht="15.75" thickBot="1" x14ac:dyDescent="0.3">
      <c r="A12" s="61"/>
      <c r="B12" s="16" t="s">
        <v>5</v>
      </c>
      <c r="C12" s="6">
        <v>158</v>
      </c>
      <c r="D12" s="45">
        <v>211</v>
      </c>
      <c r="E12" s="47">
        <v>31</v>
      </c>
      <c r="F12" s="15">
        <v>24</v>
      </c>
      <c r="G12" s="27" t="s">
        <v>31</v>
      </c>
    </row>
    <row r="13" spans="1:7" x14ac:dyDescent="0.25">
      <c r="A13" s="7"/>
      <c r="B13" s="74" t="s">
        <v>7</v>
      </c>
      <c r="C13" s="75"/>
      <c r="D13" s="87">
        <f>(C11+D11+C12+D12)</f>
        <v>11084</v>
      </c>
      <c r="E13" s="51"/>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101.25" customHeight="1" thickBot="1" x14ac:dyDescent="0.3">
      <c r="A17" s="71" t="s">
        <v>62</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71.25" customHeight="1" x14ac:dyDescent="0.25">
      <c r="A19" s="60" t="s">
        <v>66</v>
      </c>
      <c r="B19" s="24" t="s">
        <v>4</v>
      </c>
      <c r="C19" s="36">
        <v>4859</v>
      </c>
      <c r="D19" s="37">
        <v>6471</v>
      </c>
      <c r="E19" s="41">
        <v>86</v>
      </c>
      <c r="F19" s="23">
        <v>55</v>
      </c>
      <c r="G19" s="29" t="s">
        <v>68</v>
      </c>
    </row>
    <row r="20" spans="1:7" ht="122.25" customHeight="1" x14ac:dyDescent="0.25">
      <c r="A20" s="61"/>
      <c r="B20" s="16" t="s">
        <v>5</v>
      </c>
      <c r="C20" s="6">
        <v>176</v>
      </c>
      <c r="D20" s="17">
        <v>211</v>
      </c>
      <c r="E20" s="39">
        <v>41</v>
      </c>
      <c r="F20" s="15">
        <v>22</v>
      </c>
      <c r="G20" s="29" t="s">
        <v>31</v>
      </c>
    </row>
    <row r="21" spans="1:7" x14ac:dyDescent="0.25">
      <c r="A21" s="26"/>
      <c r="B21" s="74" t="s">
        <v>7</v>
      </c>
      <c r="C21" s="75"/>
      <c r="D21" s="89">
        <f>C19+D19+C20+D20</f>
        <v>11717</v>
      </c>
      <c r="E21" s="51"/>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78.75" customHeight="1" thickBot="1" x14ac:dyDescent="0.3">
      <c r="A25" s="71" t="s">
        <v>53</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104.25" customHeight="1" x14ac:dyDescent="0.25">
      <c r="A27" s="60" t="s">
        <v>69</v>
      </c>
      <c r="B27" s="24" t="s">
        <v>4</v>
      </c>
      <c r="C27" s="36">
        <v>4991</v>
      </c>
      <c r="D27" s="37">
        <v>5145</v>
      </c>
      <c r="E27" s="41">
        <v>43</v>
      </c>
      <c r="F27" s="23" t="s">
        <v>70</v>
      </c>
      <c r="G27" s="29" t="s">
        <v>71</v>
      </c>
    </row>
    <row r="28" spans="1:7" ht="23.25" customHeight="1" x14ac:dyDescent="0.25">
      <c r="A28" s="61"/>
      <c r="B28" s="16" t="s">
        <v>5</v>
      </c>
      <c r="C28" s="6">
        <v>177</v>
      </c>
      <c r="D28" s="17">
        <v>235</v>
      </c>
      <c r="E28" s="39">
        <v>25</v>
      </c>
      <c r="F28" s="15">
        <v>15</v>
      </c>
      <c r="G28" s="46" t="s">
        <v>31</v>
      </c>
    </row>
    <row r="29" spans="1:7" x14ac:dyDescent="0.25">
      <c r="A29" s="7"/>
      <c r="B29" s="74" t="s">
        <v>7</v>
      </c>
      <c r="C29" s="75"/>
      <c r="D29" s="78">
        <f>(C27+D27+C28+D28)</f>
        <v>10548</v>
      </c>
      <c r="E29" s="51"/>
      <c r="F29" s="8"/>
      <c r="G29" s="3"/>
    </row>
    <row r="30" spans="1:7" ht="15.75" thickBot="1" x14ac:dyDescent="0.3">
      <c r="A30" s="18"/>
      <c r="B30" s="76"/>
      <c r="C30" s="77"/>
      <c r="D30" s="79"/>
      <c r="E30" s="42"/>
      <c r="F30" s="43"/>
      <c r="G30" s="44"/>
    </row>
    <row r="34" spans="3:6" x14ac:dyDescent="0.25">
      <c r="C34" s="50">
        <f t="shared" ref="C34:E35" si="0">C3+C11+C19+C27</f>
        <v>19713</v>
      </c>
      <c r="D34" s="50">
        <f t="shared" si="0"/>
        <v>22691</v>
      </c>
      <c r="E34" s="50">
        <f t="shared" si="0"/>
        <v>265</v>
      </c>
      <c r="F34">
        <f>F3+F11+F19</f>
        <v>156</v>
      </c>
    </row>
    <row r="35" spans="3:6" x14ac:dyDescent="0.25">
      <c r="C35">
        <f t="shared" si="0"/>
        <v>705</v>
      </c>
      <c r="D35" s="50">
        <f t="shared" si="0"/>
        <v>804</v>
      </c>
      <c r="E35">
        <f t="shared" si="0"/>
        <v>138</v>
      </c>
      <c r="F35">
        <f>F4+F12+F20+F28</f>
        <v>83</v>
      </c>
    </row>
    <row r="36" spans="3:6" x14ac:dyDescent="0.25">
      <c r="D36" s="50"/>
    </row>
    <row r="37" spans="3:6" x14ac:dyDescent="0.25">
      <c r="D37" s="50"/>
    </row>
  </sheetData>
  <mergeCells count="16">
    <mergeCell ref="A11:A12"/>
    <mergeCell ref="A1:G1"/>
    <mergeCell ref="A3:A4"/>
    <mergeCell ref="B5:C6"/>
    <mergeCell ref="D5:D6"/>
    <mergeCell ref="A9:G9"/>
    <mergeCell ref="A25:G25"/>
    <mergeCell ref="A27:A28"/>
    <mergeCell ref="B29:C30"/>
    <mergeCell ref="D29:D30"/>
    <mergeCell ref="B13:C14"/>
    <mergeCell ref="D13:D14"/>
    <mergeCell ref="A17:G17"/>
    <mergeCell ref="A19:A20"/>
    <mergeCell ref="B21:C22"/>
    <mergeCell ref="D21:D22"/>
  </mergeCells>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4"/>
  <sheetViews>
    <sheetView topLeftCell="A4" zoomScaleNormal="150" zoomScaleSheetLayoutView="100" workbookViewId="0">
      <selection activeCell="H21" sqref="H21:H38"/>
    </sheetView>
  </sheetViews>
  <sheetFormatPr baseColWidth="10" defaultColWidth="9.140625" defaultRowHeight="15" x14ac:dyDescent="0.25"/>
  <cols>
    <col min="1" max="1" width="27.5703125" customWidth="1"/>
    <col min="2" max="2" width="12.5703125" customWidth="1"/>
    <col min="3" max="3" width="12.7109375" customWidth="1"/>
    <col min="4" max="4" width="12.28515625" customWidth="1"/>
    <col min="5" max="5" width="14.7109375" customWidth="1"/>
    <col min="6" max="6" width="18.7109375" customWidth="1"/>
    <col min="7" max="7" width="37" customWidth="1"/>
  </cols>
  <sheetData>
    <row r="1" spans="1:7" ht="94.5" customHeight="1" thickBot="1" x14ac:dyDescent="0.3">
      <c r="A1" s="62" t="s">
        <v>72</v>
      </c>
      <c r="B1" s="63"/>
      <c r="C1" s="63"/>
      <c r="D1" s="63"/>
      <c r="E1" s="63"/>
      <c r="F1" s="63"/>
      <c r="G1" s="64"/>
    </row>
    <row r="2" spans="1:7" ht="26.25" thickBot="1" x14ac:dyDescent="0.3">
      <c r="A2" s="11" t="s">
        <v>0</v>
      </c>
      <c r="B2" s="11" t="s">
        <v>3</v>
      </c>
      <c r="C2" s="11" t="s">
        <v>1</v>
      </c>
      <c r="D2" s="11" t="s">
        <v>2</v>
      </c>
      <c r="E2" s="11" t="s">
        <v>38</v>
      </c>
      <c r="F2" s="11" t="s">
        <v>6</v>
      </c>
      <c r="G2" s="9" t="s">
        <v>12</v>
      </c>
    </row>
    <row r="3" spans="1:7" ht="160.5" customHeight="1" x14ac:dyDescent="0.25">
      <c r="A3" s="60" t="s">
        <v>73</v>
      </c>
      <c r="B3" s="24" t="s">
        <v>4</v>
      </c>
      <c r="C3" s="36">
        <v>3783</v>
      </c>
      <c r="D3" s="37">
        <v>6114</v>
      </c>
      <c r="E3" s="38">
        <v>75</v>
      </c>
      <c r="F3" s="23">
        <v>35</v>
      </c>
      <c r="G3" s="29" t="s">
        <v>77</v>
      </c>
    </row>
    <row r="4" spans="1:7" ht="60" customHeight="1" x14ac:dyDescent="0.25">
      <c r="A4" s="61"/>
      <c r="B4" s="16" t="s">
        <v>5</v>
      </c>
      <c r="C4" s="6">
        <v>87</v>
      </c>
      <c r="D4" s="17">
        <v>258</v>
      </c>
      <c r="E4" s="39">
        <v>25</v>
      </c>
      <c r="F4" s="15">
        <v>18</v>
      </c>
      <c r="G4" s="5" t="s">
        <v>31</v>
      </c>
    </row>
    <row r="5" spans="1:7" x14ac:dyDescent="0.25">
      <c r="A5" s="7"/>
      <c r="B5" s="65" t="s">
        <v>7</v>
      </c>
      <c r="C5" s="66"/>
      <c r="D5" s="91">
        <f>(C3+D3+C4+D4)</f>
        <v>10242</v>
      </c>
      <c r="E5" s="55"/>
      <c r="F5" s="8"/>
      <c r="G5" s="3"/>
    </row>
    <row r="6" spans="1:7" x14ac:dyDescent="0.25">
      <c r="A6" s="18"/>
      <c r="B6" s="67"/>
      <c r="C6" s="68"/>
      <c r="D6" s="92"/>
      <c r="E6" s="40"/>
      <c r="F6" s="19"/>
      <c r="G6" s="20"/>
    </row>
    <row r="7" spans="1:7" x14ac:dyDescent="0.25">
      <c r="A7" s="2"/>
      <c r="B7" s="2"/>
      <c r="C7" s="2"/>
      <c r="D7" s="2"/>
      <c r="E7" s="2"/>
      <c r="F7" s="2"/>
      <c r="G7" s="2"/>
    </row>
    <row r="8" spans="1:7" ht="15.75" thickBot="1" x14ac:dyDescent="0.3"/>
    <row r="9" spans="1:7" ht="79.5" customHeight="1" thickBot="1" x14ac:dyDescent="0.3">
      <c r="A9" s="71" t="s">
        <v>72</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121.5" customHeight="1" x14ac:dyDescent="0.25">
      <c r="A11" s="60" t="s">
        <v>74</v>
      </c>
      <c r="B11" s="24" t="s">
        <v>4</v>
      </c>
      <c r="C11" s="36">
        <v>4123</v>
      </c>
      <c r="D11" s="37">
        <v>5829</v>
      </c>
      <c r="E11" s="41">
        <v>58</v>
      </c>
      <c r="F11" s="23">
        <v>33</v>
      </c>
      <c r="G11" s="29" t="s">
        <v>78</v>
      </c>
    </row>
    <row r="12" spans="1:7" ht="39.75" customHeight="1" thickBot="1" x14ac:dyDescent="0.3">
      <c r="A12" s="61"/>
      <c r="B12" s="16" t="s">
        <v>5</v>
      </c>
      <c r="C12" s="6">
        <v>103</v>
      </c>
      <c r="D12" s="45">
        <v>208</v>
      </c>
      <c r="E12" s="47">
        <v>21</v>
      </c>
      <c r="F12" s="15">
        <v>15</v>
      </c>
      <c r="G12" s="27" t="s">
        <v>31</v>
      </c>
    </row>
    <row r="13" spans="1:7" x14ac:dyDescent="0.25">
      <c r="A13" s="7"/>
      <c r="B13" s="74" t="s">
        <v>7</v>
      </c>
      <c r="C13" s="75"/>
      <c r="D13" s="87">
        <f>(C11+D11+C12+D12)</f>
        <v>10263</v>
      </c>
      <c r="E13" s="55"/>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84.75" customHeight="1" thickBot="1" x14ac:dyDescent="0.3">
      <c r="A17" s="71" t="s">
        <v>72</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124.5" customHeight="1" x14ac:dyDescent="0.25">
      <c r="A19" s="60" t="s">
        <v>75</v>
      </c>
      <c r="B19" s="24" t="s">
        <v>4</v>
      </c>
      <c r="C19" s="36">
        <v>3420</v>
      </c>
      <c r="D19" s="37">
        <v>3825</v>
      </c>
      <c r="E19" s="41">
        <v>30</v>
      </c>
      <c r="F19" s="23">
        <v>26</v>
      </c>
      <c r="G19" s="29" t="s">
        <v>79</v>
      </c>
    </row>
    <row r="20" spans="1:7" ht="52.5" customHeight="1" x14ac:dyDescent="0.25">
      <c r="A20" s="61"/>
      <c r="B20" s="16" t="s">
        <v>5</v>
      </c>
      <c r="C20" s="6">
        <v>67</v>
      </c>
      <c r="D20" s="17">
        <v>70</v>
      </c>
      <c r="E20" s="39">
        <v>15</v>
      </c>
      <c r="F20" s="15">
        <v>11</v>
      </c>
      <c r="G20" s="29" t="s">
        <v>31</v>
      </c>
    </row>
    <row r="21" spans="1:7" x14ac:dyDescent="0.25">
      <c r="A21" s="26"/>
      <c r="B21" s="74" t="s">
        <v>7</v>
      </c>
      <c r="C21" s="75"/>
      <c r="D21" s="89">
        <f>C19+D19+C20+D20</f>
        <v>7382</v>
      </c>
      <c r="E21" s="55"/>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73.5" customHeight="1" thickBot="1" x14ac:dyDescent="0.3">
      <c r="A25" s="71" t="s">
        <v>72</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129.75" customHeight="1" x14ac:dyDescent="0.25">
      <c r="A27" s="60" t="s">
        <v>76</v>
      </c>
      <c r="B27" s="24" t="s">
        <v>4</v>
      </c>
      <c r="C27" s="36">
        <v>5767</v>
      </c>
      <c r="D27" s="37">
        <v>4978</v>
      </c>
      <c r="E27" s="41">
        <v>30</v>
      </c>
      <c r="F27" s="23">
        <v>25</v>
      </c>
      <c r="G27" s="29" t="s">
        <v>80</v>
      </c>
    </row>
    <row r="28" spans="1:7" ht="39.75" customHeight="1" x14ac:dyDescent="0.25">
      <c r="A28" s="61"/>
      <c r="B28" s="16" t="s">
        <v>5</v>
      </c>
      <c r="C28" s="6">
        <v>89</v>
      </c>
      <c r="D28" s="17">
        <v>110</v>
      </c>
      <c r="E28" s="39">
        <v>28</v>
      </c>
      <c r="F28" s="15">
        <v>12</v>
      </c>
      <c r="G28" s="46" t="s">
        <v>31</v>
      </c>
    </row>
    <row r="29" spans="1:7" x14ac:dyDescent="0.25">
      <c r="A29" s="7"/>
      <c r="B29" s="74" t="s">
        <v>7</v>
      </c>
      <c r="C29" s="75"/>
      <c r="D29" s="78">
        <f>(C27+D27+C28+D28)</f>
        <v>10944</v>
      </c>
      <c r="E29" s="55"/>
      <c r="F29" s="8"/>
      <c r="G29" s="3"/>
    </row>
    <row r="30" spans="1:7" ht="15.75" thickBot="1" x14ac:dyDescent="0.3">
      <c r="A30" s="18"/>
      <c r="B30" s="76"/>
      <c r="C30" s="77"/>
      <c r="D30" s="79"/>
      <c r="E30" s="42"/>
      <c r="F30" s="43"/>
      <c r="G30" s="44"/>
    </row>
    <row r="33" spans="3:6" x14ac:dyDescent="0.25">
      <c r="C33" s="50">
        <f t="shared" ref="C33:F34" si="0">C3+C11+C19+C27</f>
        <v>17093</v>
      </c>
      <c r="D33" s="50">
        <f t="shared" si="0"/>
        <v>20746</v>
      </c>
      <c r="E33" s="50">
        <f t="shared" si="0"/>
        <v>193</v>
      </c>
      <c r="F33">
        <f t="shared" si="0"/>
        <v>119</v>
      </c>
    </row>
    <row r="34" spans="3:6" x14ac:dyDescent="0.25">
      <c r="C34">
        <f t="shared" si="0"/>
        <v>346</v>
      </c>
      <c r="D34">
        <f t="shared" si="0"/>
        <v>646</v>
      </c>
      <c r="E34">
        <f t="shared" si="0"/>
        <v>89</v>
      </c>
      <c r="F34">
        <f t="shared" si="0"/>
        <v>56</v>
      </c>
    </row>
  </sheetData>
  <mergeCells count="16">
    <mergeCell ref="A11:A12"/>
    <mergeCell ref="A1:G1"/>
    <mergeCell ref="A3:A4"/>
    <mergeCell ref="B5:C6"/>
    <mergeCell ref="D5:D6"/>
    <mergeCell ref="A9:G9"/>
    <mergeCell ref="A25:G25"/>
    <mergeCell ref="A27:A28"/>
    <mergeCell ref="B29:C30"/>
    <mergeCell ref="D29:D30"/>
    <mergeCell ref="B13:C14"/>
    <mergeCell ref="D13:D14"/>
    <mergeCell ref="A17:G17"/>
    <mergeCell ref="A19:A20"/>
    <mergeCell ref="B21:C22"/>
    <mergeCell ref="D21:D22"/>
  </mergeCell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zoomScaleNormal="150" zoomScaleSheetLayoutView="100" workbookViewId="0">
      <selection activeCell="G3" sqref="G3"/>
    </sheetView>
  </sheetViews>
  <sheetFormatPr baseColWidth="10" defaultColWidth="9.140625" defaultRowHeight="15" x14ac:dyDescent="0.25"/>
  <cols>
    <col min="1" max="1" width="30.5703125" customWidth="1"/>
    <col min="2" max="2" width="18.5703125" customWidth="1"/>
    <col min="3" max="3" width="12.7109375" customWidth="1"/>
    <col min="4" max="4" width="11.7109375" customWidth="1"/>
    <col min="5" max="5" width="21.42578125" customWidth="1"/>
    <col min="6" max="6" width="19" customWidth="1"/>
    <col min="7" max="7" width="20" customWidth="1"/>
  </cols>
  <sheetData>
    <row r="1" spans="1:7" ht="111" customHeight="1" thickBot="1" x14ac:dyDescent="0.3">
      <c r="A1" s="62" t="s">
        <v>113</v>
      </c>
      <c r="B1" s="63"/>
      <c r="C1" s="63"/>
      <c r="D1" s="63"/>
      <c r="E1" s="63"/>
      <c r="F1" s="63"/>
      <c r="G1" s="64"/>
    </row>
    <row r="2" spans="1:7" ht="26.25" thickBot="1" x14ac:dyDescent="0.3">
      <c r="A2" s="11" t="s">
        <v>0</v>
      </c>
      <c r="B2" s="11" t="s">
        <v>3</v>
      </c>
      <c r="C2" s="11" t="s">
        <v>1</v>
      </c>
      <c r="D2" s="11" t="s">
        <v>2</v>
      </c>
      <c r="E2" s="11" t="s">
        <v>38</v>
      </c>
      <c r="F2" s="11" t="s">
        <v>6</v>
      </c>
      <c r="G2" s="9" t="s">
        <v>12</v>
      </c>
    </row>
    <row r="3" spans="1:7" ht="120" x14ac:dyDescent="0.25">
      <c r="A3" s="60" t="s">
        <v>111</v>
      </c>
      <c r="B3" s="24" t="s">
        <v>4</v>
      </c>
      <c r="C3" s="36">
        <v>4125</v>
      </c>
      <c r="D3" s="37">
        <v>6014</v>
      </c>
      <c r="E3" s="38">
        <v>57</v>
      </c>
      <c r="F3" s="23" t="s">
        <v>31</v>
      </c>
      <c r="G3" s="29" t="s">
        <v>116</v>
      </c>
    </row>
    <row r="4" spans="1:7" x14ac:dyDescent="0.25">
      <c r="A4" s="61"/>
      <c r="B4" s="16" t="s">
        <v>5</v>
      </c>
      <c r="C4" s="6">
        <v>68</v>
      </c>
      <c r="D4" s="17">
        <v>145</v>
      </c>
      <c r="E4" s="39">
        <v>30</v>
      </c>
      <c r="F4" s="15">
        <v>15</v>
      </c>
      <c r="G4" s="5" t="s">
        <v>31</v>
      </c>
    </row>
    <row r="5" spans="1:7" x14ac:dyDescent="0.25">
      <c r="A5" s="7"/>
      <c r="B5" s="65" t="s">
        <v>7</v>
      </c>
      <c r="C5" s="66"/>
      <c r="D5" s="91">
        <f>(C3+D3+C4+D4)</f>
        <v>10352</v>
      </c>
      <c r="E5" s="57"/>
      <c r="F5" s="8"/>
      <c r="G5" s="3"/>
    </row>
    <row r="6" spans="1:7" x14ac:dyDescent="0.25">
      <c r="A6" s="18"/>
      <c r="B6" s="67"/>
      <c r="C6" s="68"/>
      <c r="D6" s="92"/>
      <c r="E6" s="40"/>
      <c r="F6" s="19"/>
      <c r="G6" s="20"/>
    </row>
    <row r="7" spans="1:7" x14ac:dyDescent="0.25">
      <c r="A7" s="2"/>
      <c r="B7" s="2"/>
      <c r="C7" s="2"/>
      <c r="D7" s="2"/>
      <c r="E7" s="2"/>
      <c r="F7" s="2"/>
      <c r="G7" s="2"/>
    </row>
    <row r="8" spans="1:7" ht="15.75" thickBot="1" x14ac:dyDescent="0.3"/>
    <row r="9" spans="1:7" ht="108" customHeight="1" thickBot="1" x14ac:dyDescent="0.3">
      <c r="A9" s="71" t="s">
        <v>113</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42" customHeight="1" x14ac:dyDescent="0.25">
      <c r="A11" s="60" t="s">
        <v>112</v>
      </c>
      <c r="B11" s="24" t="s">
        <v>4</v>
      </c>
      <c r="C11" s="36">
        <v>4669</v>
      </c>
      <c r="D11" s="37">
        <v>5287</v>
      </c>
      <c r="E11" s="41">
        <v>70</v>
      </c>
      <c r="F11" s="23">
        <v>35</v>
      </c>
      <c r="G11" s="29" t="s">
        <v>31</v>
      </c>
    </row>
    <row r="12" spans="1:7" ht="44.25" customHeight="1" thickBot="1" x14ac:dyDescent="0.3">
      <c r="A12" s="61"/>
      <c r="B12" s="16" t="s">
        <v>5</v>
      </c>
      <c r="C12" s="6">
        <v>154</v>
      </c>
      <c r="D12" s="45">
        <v>160</v>
      </c>
      <c r="E12" s="47">
        <v>32</v>
      </c>
      <c r="F12" s="15">
        <v>16</v>
      </c>
      <c r="G12" s="5" t="s">
        <v>31</v>
      </c>
    </row>
    <row r="13" spans="1:7" x14ac:dyDescent="0.25">
      <c r="A13" s="7"/>
      <c r="B13" s="74" t="s">
        <v>7</v>
      </c>
      <c r="C13" s="75"/>
      <c r="D13" s="87">
        <f>(C11+D11+C12+D12)</f>
        <v>10270</v>
      </c>
      <c r="E13" s="57"/>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96" customHeight="1" thickBot="1" x14ac:dyDescent="0.3">
      <c r="A17" s="71" t="s">
        <v>113</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90" x14ac:dyDescent="0.25">
      <c r="A19" s="60" t="s">
        <v>114</v>
      </c>
      <c r="B19" s="24" t="s">
        <v>4</v>
      </c>
      <c r="C19" s="36">
        <v>5730</v>
      </c>
      <c r="D19" s="37">
        <v>6254</v>
      </c>
      <c r="E19" s="41">
        <v>76</v>
      </c>
      <c r="F19" s="23">
        <v>38</v>
      </c>
      <c r="G19" s="29" t="s">
        <v>117</v>
      </c>
    </row>
    <row r="20" spans="1:7" ht="90" x14ac:dyDescent="0.25">
      <c r="A20" s="61"/>
      <c r="B20" s="16" t="s">
        <v>5</v>
      </c>
      <c r="C20" s="6">
        <v>178</v>
      </c>
      <c r="D20" s="45">
        <v>211</v>
      </c>
      <c r="E20" s="39">
        <v>40</v>
      </c>
      <c r="F20" s="15" t="s">
        <v>31</v>
      </c>
      <c r="G20" s="29" t="s">
        <v>117</v>
      </c>
    </row>
    <row r="21" spans="1:7" x14ac:dyDescent="0.25">
      <c r="A21" s="26"/>
      <c r="B21" s="74" t="s">
        <v>7</v>
      </c>
      <c r="C21" s="75"/>
      <c r="D21" s="89">
        <f>C19+D19+C20+D20</f>
        <v>12373</v>
      </c>
      <c r="E21" s="57"/>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111" customHeight="1" thickBot="1" x14ac:dyDescent="0.3">
      <c r="A25" s="71" t="s">
        <v>113</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28.5" customHeight="1" x14ac:dyDescent="0.25">
      <c r="A27" s="60" t="s">
        <v>115</v>
      </c>
      <c r="B27" s="24" t="s">
        <v>4</v>
      </c>
      <c r="C27" s="36">
        <v>5030</v>
      </c>
      <c r="D27" s="37">
        <v>6425</v>
      </c>
      <c r="E27" s="41">
        <v>80</v>
      </c>
      <c r="F27" s="23">
        <v>40</v>
      </c>
      <c r="G27" s="29" t="s">
        <v>31</v>
      </c>
    </row>
    <row r="28" spans="1:7" ht="35.25" customHeight="1" x14ac:dyDescent="0.25">
      <c r="A28" s="61"/>
      <c r="B28" s="16" t="s">
        <v>5</v>
      </c>
      <c r="C28" s="6">
        <v>125</v>
      </c>
      <c r="D28" s="17">
        <v>150</v>
      </c>
      <c r="E28" s="39">
        <v>50</v>
      </c>
      <c r="F28" s="15">
        <v>25</v>
      </c>
      <c r="G28" s="46" t="s">
        <v>31</v>
      </c>
    </row>
    <row r="29" spans="1:7" x14ac:dyDescent="0.25">
      <c r="A29" s="7"/>
      <c r="B29" s="74" t="s">
        <v>7</v>
      </c>
      <c r="C29" s="75"/>
      <c r="D29" s="78">
        <f>(C27+D27+C28+D28)</f>
        <v>11730</v>
      </c>
      <c r="E29" s="57"/>
      <c r="F29" s="8"/>
      <c r="G29" s="3"/>
    </row>
    <row r="30" spans="1:7" ht="15.75" thickBot="1" x14ac:dyDescent="0.3">
      <c r="A30" s="18"/>
      <c r="B30" s="76"/>
      <c r="C30" s="77"/>
      <c r="D30" s="79"/>
      <c r="E30" s="42"/>
      <c r="F30" s="43"/>
      <c r="G30" s="44"/>
    </row>
  </sheetData>
  <mergeCells count="16">
    <mergeCell ref="A25:G25"/>
    <mergeCell ref="A27:A28"/>
    <mergeCell ref="B29:C30"/>
    <mergeCell ref="D29:D30"/>
    <mergeCell ref="B13:C14"/>
    <mergeCell ref="D13:D14"/>
    <mergeCell ref="A17:G17"/>
    <mergeCell ref="A19:A20"/>
    <mergeCell ref="B21:C22"/>
    <mergeCell ref="D21:D22"/>
    <mergeCell ref="A11:A12"/>
    <mergeCell ref="A1:G1"/>
    <mergeCell ref="A3:A4"/>
    <mergeCell ref="B5:C6"/>
    <mergeCell ref="D5:D6"/>
    <mergeCell ref="A9:G9"/>
  </mergeCells>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topLeftCell="A26" zoomScaleNormal="150" zoomScaleSheetLayoutView="100" workbookViewId="0">
      <selection sqref="A1:G30"/>
    </sheetView>
  </sheetViews>
  <sheetFormatPr baseColWidth="10" defaultColWidth="9.140625" defaultRowHeight="15" x14ac:dyDescent="0.25"/>
  <cols>
    <col min="1" max="1" width="26" customWidth="1"/>
    <col min="2" max="2" width="18.28515625" customWidth="1"/>
    <col min="3" max="3" width="12.85546875" customWidth="1"/>
    <col min="4" max="4" width="11.7109375" customWidth="1"/>
    <col min="5" max="5" width="17.5703125" customWidth="1"/>
    <col min="6" max="6" width="34.28515625" customWidth="1"/>
    <col min="7" max="7" width="29.7109375" customWidth="1"/>
  </cols>
  <sheetData>
    <row r="1" spans="1:7" ht="97.5" customHeight="1" thickBot="1" x14ac:dyDescent="0.3">
      <c r="A1" s="62" t="s">
        <v>118</v>
      </c>
      <c r="B1" s="63"/>
      <c r="C1" s="63"/>
      <c r="D1" s="63"/>
      <c r="E1" s="63"/>
      <c r="F1" s="63"/>
      <c r="G1" s="64"/>
    </row>
    <row r="2" spans="1:7" ht="26.25" thickBot="1" x14ac:dyDescent="0.3">
      <c r="A2" s="11" t="s">
        <v>0</v>
      </c>
      <c r="B2" s="11" t="s">
        <v>3</v>
      </c>
      <c r="C2" s="11" t="s">
        <v>1</v>
      </c>
      <c r="D2" s="11" t="s">
        <v>2</v>
      </c>
      <c r="E2" s="11" t="s">
        <v>38</v>
      </c>
      <c r="F2" s="11" t="s">
        <v>6</v>
      </c>
      <c r="G2" s="9" t="s">
        <v>12</v>
      </c>
    </row>
    <row r="3" spans="1:7" ht="168.75" customHeight="1" x14ac:dyDescent="0.25">
      <c r="A3" s="60" t="s">
        <v>119</v>
      </c>
      <c r="B3" s="24" t="s">
        <v>4</v>
      </c>
      <c r="C3" s="36">
        <v>4121</v>
      </c>
      <c r="D3" s="37">
        <v>6300</v>
      </c>
      <c r="E3" s="38">
        <v>58</v>
      </c>
      <c r="F3" s="23">
        <v>35</v>
      </c>
      <c r="G3" s="29" t="s">
        <v>123</v>
      </c>
    </row>
    <row r="4" spans="1:7" ht="29.25" customHeight="1" x14ac:dyDescent="0.25">
      <c r="A4" s="61"/>
      <c r="B4" s="16" t="s">
        <v>5</v>
      </c>
      <c r="C4" s="6">
        <v>115</v>
      </c>
      <c r="D4" s="17">
        <v>147</v>
      </c>
      <c r="E4" s="39">
        <v>30</v>
      </c>
      <c r="F4" s="15">
        <v>15</v>
      </c>
      <c r="G4" s="5" t="s">
        <v>31</v>
      </c>
    </row>
    <row r="5" spans="1:7" x14ac:dyDescent="0.25">
      <c r="A5" s="7"/>
      <c r="B5" s="65" t="s">
        <v>7</v>
      </c>
      <c r="C5" s="66"/>
      <c r="D5" s="91">
        <f>(C3+D3+C4+D4)</f>
        <v>10683</v>
      </c>
      <c r="E5" s="58"/>
      <c r="F5" s="8"/>
      <c r="G5" s="3"/>
    </row>
    <row r="6" spans="1:7" x14ac:dyDescent="0.25">
      <c r="A6" s="18"/>
      <c r="B6" s="67"/>
      <c r="C6" s="68"/>
      <c r="D6" s="92"/>
      <c r="E6" s="40"/>
      <c r="F6" s="19"/>
      <c r="G6" s="20"/>
    </row>
    <row r="7" spans="1:7" x14ac:dyDescent="0.25">
      <c r="A7" s="2"/>
      <c r="B7" s="2"/>
      <c r="C7" s="2"/>
      <c r="D7" s="2"/>
      <c r="E7" s="2"/>
      <c r="F7" s="2"/>
      <c r="G7" s="2"/>
    </row>
    <row r="8" spans="1:7" ht="15.75" thickBot="1" x14ac:dyDescent="0.3"/>
    <row r="9" spans="1:7" ht="113.25" customHeight="1" thickBot="1" x14ac:dyDescent="0.3">
      <c r="A9" s="71" t="s">
        <v>118</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99.75" customHeight="1" x14ac:dyDescent="0.25">
      <c r="A11" s="60" t="s">
        <v>120</v>
      </c>
      <c r="B11" s="24" t="s">
        <v>4</v>
      </c>
      <c r="C11" s="36">
        <v>4567</v>
      </c>
      <c r="D11" s="37">
        <v>5350</v>
      </c>
      <c r="E11" s="41">
        <v>68</v>
      </c>
      <c r="F11" s="23">
        <v>31</v>
      </c>
      <c r="G11" s="29" t="s">
        <v>124</v>
      </c>
    </row>
    <row r="12" spans="1:7" ht="27" customHeight="1" thickBot="1" x14ac:dyDescent="0.3">
      <c r="A12" s="61"/>
      <c r="B12" s="16" t="s">
        <v>5</v>
      </c>
      <c r="C12" s="6">
        <v>81</v>
      </c>
      <c r="D12" s="45">
        <v>121</v>
      </c>
      <c r="E12" s="47">
        <v>23</v>
      </c>
      <c r="F12" s="15">
        <v>12</v>
      </c>
      <c r="G12" s="5" t="s">
        <v>31</v>
      </c>
    </row>
    <row r="13" spans="1:7" x14ac:dyDescent="0.25">
      <c r="A13" s="7"/>
      <c r="B13" s="74" t="s">
        <v>7</v>
      </c>
      <c r="C13" s="75"/>
      <c r="D13" s="87">
        <f>(C11+D11+C12+D12)</f>
        <v>10119</v>
      </c>
      <c r="E13" s="58"/>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98.25" customHeight="1" thickBot="1" x14ac:dyDescent="0.3">
      <c r="A17" s="71" t="s">
        <v>118</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78.75" customHeight="1" x14ac:dyDescent="0.25">
      <c r="A19" s="60" t="s">
        <v>121</v>
      </c>
      <c r="B19" s="24" t="s">
        <v>4</v>
      </c>
      <c r="C19" s="36">
        <v>5413</v>
      </c>
      <c r="D19" s="37">
        <v>5855</v>
      </c>
      <c r="E19" s="41">
        <v>78</v>
      </c>
      <c r="F19" s="23">
        <v>40</v>
      </c>
      <c r="G19" s="29" t="s">
        <v>125</v>
      </c>
    </row>
    <row r="20" spans="1:7" ht="52.5" customHeight="1" x14ac:dyDescent="0.25">
      <c r="A20" s="61"/>
      <c r="B20" s="16" t="s">
        <v>5</v>
      </c>
      <c r="C20" s="6">
        <v>112</v>
      </c>
      <c r="D20" s="45">
        <v>118</v>
      </c>
      <c r="E20" s="39">
        <v>40</v>
      </c>
      <c r="F20" s="15">
        <v>26</v>
      </c>
      <c r="G20" s="29" t="s">
        <v>31</v>
      </c>
    </row>
    <row r="21" spans="1:7" x14ac:dyDescent="0.25">
      <c r="A21" s="26"/>
      <c r="B21" s="74" t="s">
        <v>7</v>
      </c>
      <c r="C21" s="75"/>
      <c r="D21" s="89">
        <f>C19+D19+C20+D20</f>
        <v>11498</v>
      </c>
      <c r="E21" s="58"/>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122.25" customHeight="1" thickBot="1" x14ac:dyDescent="0.3">
      <c r="A25" s="71" t="s">
        <v>118</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75" x14ac:dyDescent="0.25">
      <c r="A27" s="60" t="s">
        <v>122</v>
      </c>
      <c r="B27" s="24" t="s">
        <v>4</v>
      </c>
      <c r="C27" s="36">
        <v>5358</v>
      </c>
      <c r="D27" s="37">
        <v>5506</v>
      </c>
      <c r="E27" s="41">
        <v>65</v>
      </c>
      <c r="F27" s="23">
        <v>42</v>
      </c>
      <c r="G27" s="29" t="s">
        <v>126</v>
      </c>
    </row>
    <row r="28" spans="1:7" x14ac:dyDescent="0.25">
      <c r="A28" s="61"/>
      <c r="B28" s="16" t="s">
        <v>5</v>
      </c>
      <c r="C28" s="6">
        <v>99</v>
      </c>
      <c r="D28" s="17">
        <v>117</v>
      </c>
      <c r="E28" s="39">
        <v>32</v>
      </c>
      <c r="F28" s="15">
        <v>23</v>
      </c>
      <c r="G28" s="46" t="s">
        <v>31</v>
      </c>
    </row>
    <row r="29" spans="1:7" x14ac:dyDescent="0.25">
      <c r="A29" s="7"/>
      <c r="B29" s="74" t="s">
        <v>7</v>
      </c>
      <c r="C29" s="75"/>
      <c r="D29" s="78">
        <f>(C27+D27+C28+D28)</f>
        <v>11080</v>
      </c>
      <c r="E29" s="58"/>
      <c r="F29" s="8"/>
      <c r="G29" s="3"/>
    </row>
    <row r="30" spans="1:7" ht="15.75" thickBot="1" x14ac:dyDescent="0.3">
      <c r="A30" s="18"/>
      <c r="B30" s="76"/>
      <c r="C30" s="77"/>
      <c r="D30" s="79"/>
      <c r="E30" s="42"/>
      <c r="F30" s="43"/>
      <c r="G30" s="44"/>
    </row>
  </sheetData>
  <mergeCells count="16">
    <mergeCell ref="A25:G25"/>
    <mergeCell ref="A27:A28"/>
    <mergeCell ref="B29:C30"/>
    <mergeCell ref="D29:D30"/>
    <mergeCell ref="B13:C14"/>
    <mergeCell ref="D13:D14"/>
    <mergeCell ref="A17:G17"/>
    <mergeCell ref="A19:A20"/>
    <mergeCell ref="B21:C22"/>
    <mergeCell ref="D21:D22"/>
    <mergeCell ref="A11:A12"/>
    <mergeCell ref="A1:G1"/>
    <mergeCell ref="A3:A4"/>
    <mergeCell ref="B5:C6"/>
    <mergeCell ref="D5:D6"/>
    <mergeCell ref="A9:G9"/>
  </mergeCell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3"/>
  <sheetViews>
    <sheetView tabSelected="1" topLeftCell="A40" zoomScaleNormal="150" zoomScaleSheetLayoutView="100" workbookViewId="0">
      <selection activeCell="G49" sqref="G49"/>
    </sheetView>
  </sheetViews>
  <sheetFormatPr baseColWidth="10" defaultColWidth="9.140625" defaultRowHeight="15" x14ac:dyDescent="0.25"/>
  <cols>
    <col min="1" max="1" width="19.7109375" customWidth="1"/>
    <col min="2" max="2" width="18.5703125" customWidth="1"/>
    <col min="3" max="3" width="13" customWidth="1"/>
    <col min="4" max="4" width="13.5703125" customWidth="1"/>
    <col min="5" max="5" width="15.7109375" customWidth="1"/>
    <col min="6" max="6" width="16.85546875" customWidth="1"/>
    <col min="7" max="7" width="34.28515625" customWidth="1"/>
  </cols>
  <sheetData>
    <row r="1" spans="1:7" ht="96" customHeight="1" thickBot="1" x14ac:dyDescent="0.3">
      <c r="A1" s="62" t="s">
        <v>127</v>
      </c>
      <c r="B1" s="63"/>
      <c r="C1" s="63"/>
      <c r="D1" s="63"/>
      <c r="E1" s="63"/>
      <c r="F1" s="63"/>
      <c r="G1" s="64"/>
    </row>
    <row r="2" spans="1:7" ht="26.25" thickBot="1" x14ac:dyDescent="0.3">
      <c r="A2" s="11" t="s">
        <v>0</v>
      </c>
      <c r="B2" s="11" t="s">
        <v>3</v>
      </c>
      <c r="C2" s="11" t="s">
        <v>1</v>
      </c>
      <c r="D2" s="11" t="s">
        <v>2</v>
      </c>
      <c r="E2" s="11" t="s">
        <v>38</v>
      </c>
      <c r="F2" s="11" t="s">
        <v>6</v>
      </c>
      <c r="G2" s="9" t="s">
        <v>12</v>
      </c>
    </row>
    <row r="3" spans="1:7" ht="135" x14ac:dyDescent="0.25">
      <c r="A3" s="60" t="s">
        <v>129</v>
      </c>
      <c r="B3" s="24" t="s">
        <v>4</v>
      </c>
      <c r="C3" s="36">
        <v>5547</v>
      </c>
      <c r="D3" s="37">
        <v>6587</v>
      </c>
      <c r="E3" s="38">
        <v>65</v>
      </c>
      <c r="F3" s="23">
        <v>36</v>
      </c>
      <c r="G3" s="29" t="s">
        <v>134</v>
      </c>
    </row>
    <row r="4" spans="1:7" x14ac:dyDescent="0.25">
      <c r="A4" s="61"/>
      <c r="B4" s="16" t="s">
        <v>5</v>
      </c>
      <c r="C4" s="6">
        <v>70</v>
      </c>
      <c r="D4" s="17">
        <v>187</v>
      </c>
      <c r="E4" s="39">
        <v>30</v>
      </c>
      <c r="F4" s="15">
        <v>15</v>
      </c>
      <c r="G4" s="5"/>
    </row>
    <row r="5" spans="1:7" x14ac:dyDescent="0.25">
      <c r="A5" s="7"/>
      <c r="B5" s="65" t="s">
        <v>7</v>
      </c>
      <c r="C5" s="66"/>
      <c r="D5" s="91">
        <f>(C3+D3+C4+D4)</f>
        <v>12391</v>
      </c>
      <c r="E5" s="59"/>
      <c r="F5" s="8"/>
      <c r="G5" s="3"/>
    </row>
    <row r="6" spans="1:7" x14ac:dyDescent="0.25">
      <c r="A6" s="18"/>
      <c r="B6" s="67"/>
      <c r="C6" s="68"/>
      <c r="D6" s="92"/>
      <c r="E6" s="40"/>
      <c r="F6" s="19"/>
      <c r="G6" s="20"/>
    </row>
    <row r="7" spans="1:7" x14ac:dyDescent="0.25">
      <c r="A7" s="2"/>
      <c r="B7" s="2"/>
      <c r="C7" s="2"/>
      <c r="D7" s="2"/>
      <c r="E7" s="2"/>
      <c r="F7" s="2"/>
      <c r="G7" s="2"/>
    </row>
    <row r="8" spans="1:7" ht="15.75" thickBot="1" x14ac:dyDescent="0.3"/>
    <row r="9" spans="1:7" ht="111.75" customHeight="1" thickBot="1" x14ac:dyDescent="0.3">
      <c r="A9" s="71" t="s">
        <v>128</v>
      </c>
      <c r="B9" s="72"/>
      <c r="C9" s="72"/>
      <c r="D9" s="72"/>
      <c r="E9" s="72"/>
      <c r="F9" s="72"/>
      <c r="G9" s="73"/>
    </row>
    <row r="10" spans="1:7" ht="26.25" thickBot="1" x14ac:dyDescent="0.3">
      <c r="A10" s="11" t="s">
        <v>0</v>
      </c>
      <c r="B10" s="11" t="s">
        <v>3</v>
      </c>
      <c r="C10" s="11" t="s">
        <v>1</v>
      </c>
      <c r="D10" s="11" t="s">
        <v>2</v>
      </c>
      <c r="E10" s="11" t="s">
        <v>38</v>
      </c>
      <c r="F10" s="11" t="s">
        <v>6</v>
      </c>
      <c r="G10" s="9" t="s">
        <v>12</v>
      </c>
    </row>
    <row r="11" spans="1:7" ht="60" x14ac:dyDescent="0.25">
      <c r="A11" s="60" t="s">
        <v>130</v>
      </c>
      <c r="B11" s="24" t="s">
        <v>4</v>
      </c>
      <c r="C11" s="36">
        <v>5974</v>
      </c>
      <c r="D11" s="37">
        <v>6241</v>
      </c>
      <c r="E11" s="41">
        <v>65</v>
      </c>
      <c r="F11" s="23">
        <v>45</v>
      </c>
      <c r="G11" s="29" t="s">
        <v>135</v>
      </c>
    </row>
    <row r="12" spans="1:7" ht="15.75" thickBot="1" x14ac:dyDescent="0.3">
      <c r="A12" s="61"/>
      <c r="B12" s="16" t="s">
        <v>5</v>
      </c>
      <c r="C12" s="6">
        <v>129</v>
      </c>
      <c r="D12" s="45">
        <v>132</v>
      </c>
      <c r="E12" s="47">
        <v>17</v>
      </c>
      <c r="F12" s="15">
        <v>21</v>
      </c>
      <c r="G12" s="5" t="s">
        <v>31</v>
      </c>
    </row>
    <row r="13" spans="1:7" x14ac:dyDescent="0.25">
      <c r="A13" s="7"/>
      <c r="B13" s="74" t="s">
        <v>7</v>
      </c>
      <c r="C13" s="75"/>
      <c r="D13" s="87">
        <f>(C11+D11+C12+D12)</f>
        <v>12476</v>
      </c>
      <c r="E13" s="59"/>
      <c r="F13" s="8"/>
      <c r="G13" s="3"/>
    </row>
    <row r="14" spans="1:7" ht="15.75" thickBot="1" x14ac:dyDescent="0.3">
      <c r="A14" s="18"/>
      <c r="B14" s="76"/>
      <c r="C14" s="77"/>
      <c r="D14" s="88"/>
      <c r="E14" s="42"/>
      <c r="F14" s="43"/>
      <c r="G14" s="44"/>
    </row>
    <row r="15" spans="1:7" x14ac:dyDescent="0.25">
      <c r="A15" s="2"/>
      <c r="B15" s="2"/>
      <c r="C15" s="2"/>
      <c r="D15" s="2"/>
      <c r="E15" s="2"/>
      <c r="F15" s="2"/>
      <c r="G15" s="2"/>
    </row>
    <row r="16" spans="1:7" ht="15.75" thickBot="1" x14ac:dyDescent="0.3"/>
    <row r="17" spans="1:7" ht="119.25" customHeight="1" thickBot="1" x14ac:dyDescent="0.3">
      <c r="A17" s="71" t="s">
        <v>127</v>
      </c>
      <c r="B17" s="72"/>
      <c r="C17" s="72"/>
      <c r="D17" s="72"/>
      <c r="E17" s="72"/>
      <c r="F17" s="72"/>
      <c r="G17" s="73"/>
    </row>
    <row r="18" spans="1:7" ht="26.25" thickBot="1" x14ac:dyDescent="0.3">
      <c r="A18" s="13" t="s">
        <v>0</v>
      </c>
      <c r="B18" s="11" t="s">
        <v>3</v>
      </c>
      <c r="C18" s="11" t="s">
        <v>1</v>
      </c>
      <c r="D18" s="11" t="s">
        <v>2</v>
      </c>
      <c r="E18" s="11" t="s">
        <v>38</v>
      </c>
      <c r="F18" s="11" t="s">
        <v>6</v>
      </c>
      <c r="G18" s="14" t="s">
        <v>12</v>
      </c>
    </row>
    <row r="19" spans="1:7" ht="27" customHeight="1" x14ac:dyDescent="0.25">
      <c r="A19" s="60" t="s">
        <v>131</v>
      </c>
      <c r="B19" s="24" t="s">
        <v>4</v>
      </c>
      <c r="C19" s="36">
        <v>4855</v>
      </c>
      <c r="D19" s="37">
        <v>4965</v>
      </c>
      <c r="E19" s="41">
        <v>61</v>
      </c>
      <c r="F19" s="23">
        <v>30</v>
      </c>
      <c r="G19" s="29" t="s">
        <v>31</v>
      </c>
    </row>
    <row r="20" spans="1:7" ht="22.5" customHeight="1" x14ac:dyDescent="0.25">
      <c r="A20" s="61"/>
      <c r="B20" s="16" t="s">
        <v>5</v>
      </c>
      <c r="C20" s="6">
        <v>157</v>
      </c>
      <c r="D20" s="45">
        <v>178</v>
      </c>
      <c r="E20" s="39">
        <v>27</v>
      </c>
      <c r="F20" s="15">
        <v>12</v>
      </c>
      <c r="G20" s="29" t="s">
        <v>31</v>
      </c>
    </row>
    <row r="21" spans="1:7" x14ac:dyDescent="0.25">
      <c r="A21" s="26"/>
      <c r="B21" s="74" t="s">
        <v>7</v>
      </c>
      <c r="C21" s="75"/>
      <c r="D21" s="89">
        <f>C19+D19+C20+D20</f>
        <v>10155</v>
      </c>
      <c r="E21" s="59"/>
      <c r="F21" s="8"/>
      <c r="G21" s="12"/>
    </row>
    <row r="22" spans="1:7" x14ac:dyDescent="0.25">
      <c r="A22" s="18"/>
      <c r="B22" s="67"/>
      <c r="C22" s="68"/>
      <c r="D22" s="90"/>
      <c r="E22" s="40"/>
      <c r="F22" s="19"/>
      <c r="G22" s="4"/>
    </row>
    <row r="23" spans="1:7" x14ac:dyDescent="0.25">
      <c r="A23" s="2"/>
      <c r="B23" s="2"/>
      <c r="C23" s="2"/>
      <c r="D23" s="2"/>
      <c r="E23" s="2"/>
      <c r="F23" s="2"/>
      <c r="G23" s="2"/>
    </row>
    <row r="24" spans="1:7" ht="15.75" thickBot="1" x14ac:dyDescent="0.3">
      <c r="A24" s="2"/>
      <c r="B24" s="2"/>
      <c r="C24" s="2"/>
      <c r="D24" s="2"/>
      <c r="E24" s="2"/>
      <c r="F24" s="2"/>
      <c r="G24" s="2"/>
    </row>
    <row r="25" spans="1:7" ht="118.5" customHeight="1" thickBot="1" x14ac:dyDescent="0.3">
      <c r="A25" s="71" t="s">
        <v>127</v>
      </c>
      <c r="B25" s="72"/>
      <c r="C25" s="72"/>
      <c r="D25" s="72"/>
      <c r="E25" s="72"/>
      <c r="F25" s="72"/>
      <c r="G25" s="73"/>
    </row>
    <row r="26" spans="1:7" ht="26.25" thickBot="1" x14ac:dyDescent="0.3">
      <c r="A26" s="11" t="s">
        <v>0</v>
      </c>
      <c r="B26" s="11" t="s">
        <v>3</v>
      </c>
      <c r="C26" s="11" t="s">
        <v>1</v>
      </c>
      <c r="D26" s="11" t="s">
        <v>2</v>
      </c>
      <c r="E26" s="11" t="s">
        <v>38</v>
      </c>
      <c r="F26" s="11" t="s">
        <v>6</v>
      </c>
      <c r="G26" s="9" t="s">
        <v>12</v>
      </c>
    </row>
    <row r="27" spans="1:7" ht="135" x14ac:dyDescent="0.25">
      <c r="A27" s="60" t="s">
        <v>132</v>
      </c>
      <c r="B27" s="24" t="s">
        <v>4</v>
      </c>
      <c r="C27" s="36">
        <v>4950</v>
      </c>
      <c r="D27" s="37">
        <v>5030</v>
      </c>
      <c r="E27" s="41">
        <v>50</v>
      </c>
      <c r="F27" s="23">
        <v>24</v>
      </c>
      <c r="G27" s="29" t="s">
        <v>136</v>
      </c>
    </row>
    <row r="28" spans="1:7" x14ac:dyDescent="0.25">
      <c r="A28" s="61"/>
      <c r="B28" s="16" t="s">
        <v>5</v>
      </c>
      <c r="C28" s="6">
        <v>182</v>
      </c>
      <c r="D28" s="17">
        <v>194</v>
      </c>
      <c r="E28" s="39">
        <v>21</v>
      </c>
      <c r="F28" s="15">
        <v>10</v>
      </c>
      <c r="G28" s="46" t="s">
        <v>31</v>
      </c>
    </row>
    <row r="29" spans="1:7" x14ac:dyDescent="0.25">
      <c r="A29" s="7"/>
      <c r="B29" s="74" t="s">
        <v>7</v>
      </c>
      <c r="C29" s="75"/>
      <c r="D29" s="78">
        <f>(C27+D27+C28+D28)</f>
        <v>10356</v>
      </c>
      <c r="E29" s="59"/>
      <c r="F29" s="8"/>
      <c r="G29" s="3"/>
    </row>
    <row r="30" spans="1:7" ht="15.75" thickBot="1" x14ac:dyDescent="0.3">
      <c r="A30" s="18"/>
      <c r="B30" s="76"/>
      <c r="C30" s="77"/>
      <c r="D30" s="79"/>
      <c r="E30" s="42"/>
      <c r="F30" s="43"/>
      <c r="G30" s="44"/>
    </row>
    <row r="31" spans="1:7" x14ac:dyDescent="0.25">
      <c r="F31" t="s">
        <v>110</v>
      </c>
    </row>
    <row r="32" spans="1:7" ht="15.75" thickBot="1" x14ac:dyDescent="0.3"/>
    <row r="33" spans="1:9" ht="146.25" customHeight="1" thickBot="1" x14ac:dyDescent="0.3">
      <c r="A33" s="71" t="s">
        <v>127</v>
      </c>
      <c r="B33" s="72"/>
      <c r="C33" s="72"/>
      <c r="D33" s="72"/>
      <c r="E33" s="72"/>
      <c r="F33" s="72"/>
      <c r="G33" s="73"/>
    </row>
    <row r="34" spans="1:9" ht="26.25" thickBot="1" x14ac:dyDescent="0.3">
      <c r="A34" s="11" t="s">
        <v>0</v>
      </c>
      <c r="B34" s="11" t="s">
        <v>3</v>
      </c>
      <c r="C34" s="11" t="s">
        <v>1</v>
      </c>
      <c r="D34" s="11" t="s">
        <v>2</v>
      </c>
      <c r="E34" s="11" t="s">
        <v>38</v>
      </c>
      <c r="F34" s="11" t="s">
        <v>6</v>
      </c>
      <c r="G34" s="9" t="s">
        <v>12</v>
      </c>
    </row>
    <row r="35" spans="1:9" ht="81.75" customHeight="1" x14ac:dyDescent="0.25">
      <c r="A35" s="60" t="s">
        <v>133</v>
      </c>
      <c r="B35" s="24" t="s">
        <v>4</v>
      </c>
      <c r="C35" s="36">
        <v>6900</v>
      </c>
      <c r="D35" s="37">
        <v>8356</v>
      </c>
      <c r="E35" s="41">
        <v>41</v>
      </c>
      <c r="F35" s="23">
        <v>30</v>
      </c>
      <c r="G35" s="29" t="s">
        <v>137</v>
      </c>
    </row>
    <row r="36" spans="1:9" ht="19.5" customHeight="1" x14ac:dyDescent="0.25">
      <c r="A36" s="61"/>
      <c r="B36" s="16" t="s">
        <v>5</v>
      </c>
      <c r="C36" s="6">
        <v>132</v>
      </c>
      <c r="D36" s="17">
        <v>157</v>
      </c>
      <c r="E36" s="39">
        <v>22</v>
      </c>
      <c r="F36" s="15">
        <v>12</v>
      </c>
      <c r="G36" s="46" t="s">
        <v>31</v>
      </c>
      <c r="I36" s="50"/>
    </row>
    <row r="37" spans="1:9" x14ac:dyDescent="0.25">
      <c r="A37" s="7"/>
      <c r="B37" s="74" t="s">
        <v>7</v>
      </c>
      <c r="C37" s="75"/>
      <c r="D37" s="78">
        <f>(C35+D35+C36+D36)</f>
        <v>15545</v>
      </c>
      <c r="E37" s="59"/>
      <c r="F37" s="8"/>
      <c r="G37" s="3"/>
    </row>
    <row r="38" spans="1:9" ht="15.75" thickBot="1" x14ac:dyDescent="0.3">
      <c r="A38" s="18"/>
      <c r="B38" s="76"/>
      <c r="C38" s="77"/>
      <c r="D38" s="79"/>
      <c r="E38" s="42"/>
      <c r="F38" s="43"/>
      <c r="G38" s="44"/>
    </row>
    <row r="40" spans="1:9" ht="15.75" thickBot="1" x14ac:dyDescent="0.3"/>
    <row r="41" spans="1:9" x14ac:dyDescent="0.25">
      <c r="B41" s="97"/>
      <c r="C41" s="98" t="s">
        <v>127</v>
      </c>
      <c r="D41" s="98"/>
      <c r="E41" s="98"/>
      <c r="F41" s="99"/>
    </row>
    <row r="42" spans="1:9" x14ac:dyDescent="0.25">
      <c r="B42" s="100"/>
      <c r="C42" s="93"/>
      <c r="D42" s="93"/>
      <c r="E42" s="93"/>
      <c r="F42" s="101"/>
    </row>
    <row r="43" spans="1:9" x14ac:dyDescent="0.25">
      <c r="B43" s="102" t="s">
        <v>129</v>
      </c>
      <c r="C43" s="94" t="s">
        <v>7</v>
      </c>
      <c r="D43" s="94"/>
      <c r="E43" s="95">
        <v>12391</v>
      </c>
      <c r="F43" s="101"/>
    </row>
    <row r="44" spans="1:9" x14ac:dyDescent="0.25">
      <c r="B44" s="103"/>
      <c r="C44" s="94"/>
      <c r="D44" s="94"/>
      <c r="E44" s="95"/>
      <c r="F44" s="101"/>
    </row>
    <row r="45" spans="1:9" x14ac:dyDescent="0.25">
      <c r="B45" s="100"/>
      <c r="C45" s="93"/>
      <c r="D45" s="93"/>
      <c r="E45" s="93"/>
      <c r="F45" s="101"/>
    </row>
    <row r="46" spans="1:9" x14ac:dyDescent="0.25">
      <c r="B46" s="102" t="s">
        <v>130</v>
      </c>
      <c r="C46" s="94" t="s">
        <v>7</v>
      </c>
      <c r="D46" s="94"/>
      <c r="E46" s="96">
        <v>10155</v>
      </c>
      <c r="F46" s="101"/>
    </row>
    <row r="47" spans="1:9" x14ac:dyDescent="0.25">
      <c r="B47" s="103"/>
      <c r="C47" s="94"/>
      <c r="D47" s="94"/>
      <c r="E47" s="96"/>
      <c r="F47" s="101"/>
    </row>
    <row r="48" spans="1:9" x14ac:dyDescent="0.25">
      <c r="B48" s="100"/>
      <c r="C48" s="93"/>
      <c r="D48" s="93"/>
      <c r="E48" s="93"/>
      <c r="F48" s="101"/>
    </row>
    <row r="49" spans="2:6" x14ac:dyDescent="0.25">
      <c r="B49" s="102" t="s">
        <v>131</v>
      </c>
      <c r="C49" s="94" t="s">
        <v>7</v>
      </c>
      <c r="D49" s="94"/>
      <c r="E49" s="96">
        <v>10356</v>
      </c>
      <c r="F49" s="101"/>
    </row>
    <row r="50" spans="2:6" x14ac:dyDescent="0.25">
      <c r="B50" s="103"/>
      <c r="C50" s="94"/>
      <c r="D50" s="94"/>
      <c r="E50" s="96"/>
      <c r="F50" s="101"/>
    </row>
    <row r="51" spans="2:6" x14ac:dyDescent="0.25">
      <c r="B51" s="100"/>
      <c r="C51" s="93"/>
      <c r="D51" s="93"/>
      <c r="E51" s="93"/>
      <c r="F51" s="101"/>
    </row>
    <row r="52" spans="2:6" x14ac:dyDescent="0.25">
      <c r="B52" s="102" t="s">
        <v>133</v>
      </c>
      <c r="C52" s="94" t="s">
        <v>7</v>
      </c>
      <c r="D52" s="94"/>
      <c r="E52" s="96">
        <v>15545</v>
      </c>
      <c r="F52" s="101"/>
    </row>
    <row r="53" spans="2:6" ht="15.75" thickBot="1" x14ac:dyDescent="0.3">
      <c r="B53" s="104"/>
      <c r="C53" s="105"/>
      <c r="D53" s="105"/>
      <c r="E53" s="106"/>
      <c r="F53" s="107"/>
    </row>
  </sheetData>
  <mergeCells count="32">
    <mergeCell ref="B52:B53"/>
    <mergeCell ref="C46:D47"/>
    <mergeCell ref="C49:D50"/>
    <mergeCell ref="C52:D53"/>
    <mergeCell ref="E52:E53"/>
    <mergeCell ref="E46:E47"/>
    <mergeCell ref="E49:E50"/>
    <mergeCell ref="C43:D44"/>
    <mergeCell ref="E43:E44"/>
    <mergeCell ref="B43:B44"/>
    <mergeCell ref="B46:B47"/>
    <mergeCell ref="B49:B50"/>
    <mergeCell ref="A11:A12"/>
    <mergeCell ref="A1:G1"/>
    <mergeCell ref="A3:A4"/>
    <mergeCell ref="B5:C6"/>
    <mergeCell ref="D5:D6"/>
    <mergeCell ref="A9:G9"/>
    <mergeCell ref="B13:C14"/>
    <mergeCell ref="D13:D14"/>
    <mergeCell ref="A17:G17"/>
    <mergeCell ref="A19:A20"/>
    <mergeCell ref="B21:C22"/>
    <mergeCell ref="D21:D22"/>
    <mergeCell ref="B37:C38"/>
    <mergeCell ref="D37:D38"/>
    <mergeCell ref="A25:G25"/>
    <mergeCell ref="A27:A28"/>
    <mergeCell ref="B29:C30"/>
    <mergeCell ref="D29:D30"/>
    <mergeCell ref="A33:G33"/>
    <mergeCell ref="A35:A36"/>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18</vt:i4>
      </vt:variant>
    </vt:vector>
  </HeadingPairs>
  <TitlesOfParts>
    <vt:vector size="18" baseType="lpstr">
      <vt:lpstr>ABRIL 2023</vt:lpstr>
      <vt:lpstr>MAYO 2023</vt:lpstr>
      <vt:lpstr>JUNIO 2023</vt:lpstr>
      <vt:lpstr>JULIO 2023</vt:lpstr>
      <vt:lpstr>AGOSTO 2023</vt:lpstr>
      <vt:lpstr>SEPTIEMBRE 2023</vt:lpstr>
      <vt:lpstr>OCTUBRE 2023</vt:lpstr>
      <vt:lpstr>NOVIEMBRE 2023 </vt:lpstr>
      <vt:lpstr>DICIEMBRE 2023</vt:lpstr>
      <vt:lpstr>ENERO 2024</vt:lpstr>
      <vt:lpstr>FEBRERO 2024</vt:lpstr>
      <vt:lpstr>MARZO 202</vt:lpstr>
      <vt:lpstr>ABRIL 2024</vt:lpstr>
      <vt:lpstr>MAYO 2024</vt:lpstr>
      <vt:lpstr>JUNIO 2024</vt:lpstr>
      <vt:lpstr>JULIO 2024</vt:lpstr>
      <vt:lpstr>AGOSTO 2024</vt:lpstr>
      <vt:lpstr>SEPTIEMBRE 2024</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Arleth Nieves</dc:creator>
  <cp:lastModifiedBy>Deportes</cp:lastModifiedBy>
  <dcterms:created xsi:type="dcterms:W3CDTF">2023-10-31T16:25:13Z</dcterms:created>
  <dcterms:modified xsi:type="dcterms:W3CDTF">2024-10-02T18:42:27Z</dcterms:modified>
</cp:coreProperties>
</file>