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ENERO 2025\41 AL 50\frac 36\"/>
    </mc:Choice>
  </mc:AlternateContent>
  <xr:revisionPtr revIDLastSave="0" documentId="8_{C5C0F470-2178-4DFA-8110-EAD810A884D3}" xr6:coauthVersionLast="47" xr6:coauthVersionMax="47" xr10:uidLastSave="{00000000-0000-0000-0000-000000000000}"/>
  <bookViews>
    <workbookView xWindow="-120" yWindow="-120" windowWidth="24240" windowHeight="13140" xr2:uid="{D1A48D1F-768B-4D2F-A905-9DADB987FE73}"/>
  </bookViews>
  <sheets>
    <sheet name="enero 25 " sheetId="6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X34" i="6" l="1"/>
  <c r="Z34" i="6"/>
  <c r="Z32" i="6"/>
  <c r="Y37" i="6"/>
  <c r="R37" i="6"/>
  <c r="O37" i="6"/>
  <c r="L37" i="6"/>
  <c r="I37" i="6"/>
  <c r="F37" i="6"/>
  <c r="X35" i="6"/>
  <c r="Z35" i="6" s="1"/>
  <c r="X33" i="6"/>
  <c r="Z33" i="6" s="1"/>
  <c r="Z31" i="6"/>
  <c r="Z29" i="6"/>
  <c r="X28" i="6"/>
  <c r="Z28" i="6" s="1"/>
  <c r="X27" i="6"/>
  <c r="Z27" i="6" s="1"/>
  <c r="X26" i="6"/>
  <c r="Z26" i="6" s="1"/>
  <c r="X25" i="6"/>
  <c r="Z25" i="6" s="1"/>
  <c r="X24" i="6"/>
  <c r="Z24" i="6" s="1"/>
  <c r="Z23" i="6"/>
  <c r="Z22" i="6"/>
  <c r="X21" i="6"/>
  <c r="Z21" i="6" s="1"/>
  <c r="X20" i="6"/>
  <c r="Z20" i="6" s="1"/>
  <c r="X19" i="6"/>
  <c r="Z19" i="6" s="1"/>
  <c r="X18" i="6"/>
  <c r="Z18" i="6" s="1"/>
  <c r="X17" i="6"/>
  <c r="Z17" i="6" s="1"/>
  <c r="X16" i="6"/>
  <c r="X15" i="6"/>
  <c r="Z15" i="6" s="1"/>
  <c r="X14" i="6"/>
  <c r="Z14" i="6" s="1"/>
  <c r="X13" i="6"/>
  <c r="Z13" i="6" s="1"/>
  <c r="X12" i="6"/>
  <c r="Z12" i="6" s="1"/>
  <c r="X11" i="6"/>
  <c r="Z11" i="6" s="1"/>
  <c r="Z10" i="6"/>
  <c r="X9" i="6"/>
  <c r="Z9" i="6" s="1"/>
  <c r="X8" i="6"/>
  <c r="Z8" i="6" s="1"/>
  <c r="X7" i="6"/>
  <c r="Z7" i="6" s="1"/>
  <c r="X6" i="6"/>
  <c r="Z6" i="6" s="1"/>
  <c r="X5" i="6"/>
  <c r="Z5" i="6" s="1"/>
  <c r="X4" i="6"/>
  <c r="X37" i="6" l="1"/>
  <c r="Z37" i="6"/>
</calcChain>
</file>

<file path=xl/sharedStrings.xml><?xml version="1.0" encoding="utf-8"?>
<sst xmlns="http://schemas.openxmlformats.org/spreadsheetml/2006/main" count="126" uniqueCount="49">
  <si>
    <t xml:space="preserve">MUSEO DE ARTE CONTEMPORÁNEO </t>
  </si>
  <si>
    <t>Día</t>
  </si>
  <si>
    <t>Adultos</t>
  </si>
  <si>
    <t>Estudiantes</t>
  </si>
  <si>
    <t>Maestros</t>
  </si>
  <si>
    <t>Adultos Mayores</t>
  </si>
  <si>
    <t>Niños</t>
  </si>
  <si>
    <t>Personas con discapacidad</t>
  </si>
  <si>
    <t>Total</t>
  </si>
  <si>
    <t>L</t>
  </si>
  <si>
    <t>N</t>
  </si>
  <si>
    <t>E</t>
  </si>
  <si>
    <t>No</t>
  </si>
  <si>
    <t>P</t>
  </si>
  <si>
    <t>PAGADOS</t>
  </si>
  <si>
    <t>NO PAGADOS</t>
  </si>
  <si>
    <t>01 (Mi)</t>
  </si>
  <si>
    <t>02 (Ju)</t>
  </si>
  <si>
    <t>03 (Vi)</t>
  </si>
  <si>
    <t>04 (Sa)</t>
  </si>
  <si>
    <t>05 (Do)</t>
  </si>
  <si>
    <t>06 (Lu)</t>
  </si>
  <si>
    <t>08 (Mi)</t>
  </si>
  <si>
    <t>09 (Ju)</t>
  </si>
  <si>
    <t>10 (Vi)</t>
  </si>
  <si>
    <t>11 (Sa)</t>
  </si>
  <si>
    <t>12 (Do)</t>
  </si>
  <si>
    <t>13 (Lu)</t>
  </si>
  <si>
    <t>15 (Mi)</t>
  </si>
  <si>
    <t>16 (Ju)</t>
  </si>
  <si>
    <t>17 (Vi)</t>
  </si>
  <si>
    <t>18 (Sa)</t>
  </si>
  <si>
    <t>19 (Do)</t>
  </si>
  <si>
    <t>20 (Lu)</t>
  </si>
  <si>
    <t>22 (Mi)</t>
  </si>
  <si>
    <t>23 (Ju)</t>
  </si>
  <si>
    <t>24 (Vi)</t>
  </si>
  <si>
    <t>25 (Sa)</t>
  </si>
  <si>
    <t>26 (Do)</t>
  </si>
  <si>
    <t>27 (Lu)</t>
  </si>
  <si>
    <t>29 (Mi)</t>
  </si>
  <si>
    <t>30 (Ju)</t>
  </si>
  <si>
    <t>31 (Vi)</t>
  </si>
  <si>
    <t>07 (Ma)</t>
  </si>
  <si>
    <t>14 (Ma)</t>
  </si>
  <si>
    <t>21 (Ma)</t>
  </si>
  <si>
    <t>28 (Ma)</t>
  </si>
  <si>
    <t xml:space="preserve">ENERO  </t>
  </si>
  <si>
    <t>ASISTENCIA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</si>
</sst>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rgb="FF404040"/>
      <name val="Merriweather Sans"/>
    </font>
    <font>
      <b/>
      <sz val="9"/>
      <color rgb="FF404040"/>
      <name val="Merriweather Sans"/>
    </font>
    <font>
      <b/>
      <sz val="9"/>
      <color indexed="8"/>
      <name val="Merriweather Sans"/>
    </font>
    <font>
      <sz val="8"/>
      <name val="Calibri"/>
      <family val="2"/>
      <scheme val="minor"/>
    </font>
    <font>
      <sz val="14"/>
      <color theme="1"/>
      <name val="Calibri"/>
      <family val="2"/>
      <scheme val="minor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FF"/>
        <bgColor rgb="FF000000"/>
      </patternFill>
    </fill>
    <fill>
      <patternFill patternType="solid">
        <fgColor rgb="FFEEEEEE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rgb="FF000000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rgb="FFDEDEDE"/>
      </bottom>
      <diagonal/>
    </border>
    <border>
      <left style="medium">
        <color rgb="FFCCCCCC"/>
      </left>
      <right/>
      <top/>
      <bottom style="medium">
        <color rgb="FFDEDEDE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6">
    <xf numFmtId="0" fontId="0" fillId="0" borderId="0" xfId="0"/>
    <xf numFmtId="0" fontId="18" fillId="33" borderId="11" xfId="0" applyFont="1" applyFill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18" fillId="34" borderId="11" xfId="0" applyFont="1" applyFill="1" applyBorder="1" applyAlignment="1">
      <alignment horizontal="left" vertical="center" wrapText="1"/>
    </xf>
    <xf numFmtId="0" fontId="18" fillId="34" borderId="11" xfId="0" applyFont="1" applyFill="1" applyBorder="1" applyAlignment="1">
      <alignment horizontal="center" vertical="center" wrapText="1"/>
    </xf>
    <xf numFmtId="0" fontId="18" fillId="0" borderId="11" xfId="0" applyFont="1" applyBorder="1" applyAlignment="1">
      <alignment horizontal="left" vertical="center" wrapText="1"/>
    </xf>
    <xf numFmtId="0" fontId="18" fillId="0" borderId="11" xfId="0" applyFont="1" applyBorder="1" applyAlignment="1">
      <alignment horizontal="center" vertical="center" wrapText="1"/>
    </xf>
    <xf numFmtId="0" fontId="18" fillId="35" borderId="11" xfId="0" applyFont="1" applyFill="1" applyBorder="1" applyAlignment="1">
      <alignment horizontal="center" vertical="center" wrapText="1"/>
    </xf>
    <xf numFmtId="0" fontId="19" fillId="0" borderId="11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36" borderId="0" xfId="0" applyFill="1"/>
    <xf numFmtId="0" fontId="18" fillId="36" borderId="11" xfId="0" applyFont="1" applyFill="1" applyBorder="1" applyAlignment="1">
      <alignment horizontal="left" vertical="center" wrapText="1"/>
    </xf>
    <xf numFmtId="0" fontId="18" fillId="37" borderId="11" xfId="0" applyFont="1" applyFill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2" fillId="0" borderId="0" xfId="0" applyFont="1" applyAlignment="1">
      <alignment horizontal="center"/>
    </xf>
  </cellXfs>
  <cellStyles count="42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B7A365-F46B-4576-8BCD-8F14DDC80117}">
  <dimension ref="A1:Z39"/>
  <sheetViews>
    <sheetView tabSelected="1" topLeftCell="A2" workbookViewId="0">
      <selection activeCell="A39" sqref="A39"/>
    </sheetView>
  </sheetViews>
  <sheetFormatPr baseColWidth="10" defaultRowHeight="15" x14ac:dyDescent="0.25"/>
  <sheetData>
    <row r="1" spans="1:26" ht="18.75" x14ac:dyDescent="0.3">
      <c r="G1" s="15" t="s">
        <v>48</v>
      </c>
      <c r="H1" s="14"/>
      <c r="I1" s="14"/>
      <c r="J1" s="14"/>
      <c r="K1" s="14"/>
      <c r="L1" s="14"/>
      <c r="M1" s="14"/>
      <c r="N1" s="14"/>
      <c r="O1" s="14"/>
    </row>
    <row r="2" spans="1:26" ht="35.25" customHeight="1" thickBot="1" x14ac:dyDescent="0.3">
      <c r="E2" s="2" t="s">
        <v>1</v>
      </c>
      <c r="F2" s="13" t="s">
        <v>2</v>
      </c>
      <c r="G2" s="13"/>
      <c r="H2" s="13"/>
      <c r="I2" s="13" t="s">
        <v>3</v>
      </c>
      <c r="J2" s="13"/>
      <c r="K2" s="13"/>
      <c r="L2" s="13" t="s">
        <v>4</v>
      </c>
      <c r="M2" s="13"/>
      <c r="N2" s="13"/>
      <c r="O2" s="13" t="s">
        <v>5</v>
      </c>
      <c r="P2" s="13"/>
      <c r="Q2" s="13"/>
      <c r="R2" s="13" t="s">
        <v>6</v>
      </c>
      <c r="S2" s="13"/>
      <c r="T2" s="13"/>
      <c r="U2" s="13" t="s">
        <v>7</v>
      </c>
      <c r="V2" s="13"/>
      <c r="W2" s="13"/>
      <c r="X2" s="2" t="s">
        <v>14</v>
      </c>
      <c r="Y2" s="2" t="s">
        <v>15</v>
      </c>
      <c r="Z2" s="2" t="s">
        <v>8</v>
      </c>
    </row>
    <row r="3" spans="1:26" ht="18" thickBot="1" x14ac:dyDescent="0.3">
      <c r="D3" t="s">
        <v>0</v>
      </c>
      <c r="E3" s="3"/>
      <c r="F3" s="4" t="s">
        <v>9</v>
      </c>
      <c r="G3" s="4" t="s">
        <v>10</v>
      </c>
      <c r="H3" s="4" t="s">
        <v>11</v>
      </c>
      <c r="I3" s="4" t="s">
        <v>9</v>
      </c>
      <c r="J3" s="4" t="s">
        <v>10</v>
      </c>
      <c r="K3" s="4" t="s">
        <v>11</v>
      </c>
      <c r="L3" s="4" t="s">
        <v>9</v>
      </c>
      <c r="M3" s="4" t="s">
        <v>10</v>
      </c>
      <c r="N3" s="4" t="s">
        <v>11</v>
      </c>
      <c r="O3" s="4" t="s">
        <v>9</v>
      </c>
      <c r="P3" s="4" t="s">
        <v>10</v>
      </c>
      <c r="Q3" s="4" t="s">
        <v>11</v>
      </c>
      <c r="R3" s="4" t="s">
        <v>9</v>
      </c>
      <c r="S3" s="4" t="s">
        <v>10</v>
      </c>
      <c r="T3" s="4" t="s">
        <v>11</v>
      </c>
      <c r="U3" s="4" t="s">
        <v>9</v>
      </c>
      <c r="V3" s="4" t="s">
        <v>10</v>
      </c>
      <c r="W3" s="4" t="s">
        <v>11</v>
      </c>
      <c r="X3" s="4" t="s">
        <v>13</v>
      </c>
      <c r="Y3" s="4" t="s">
        <v>12</v>
      </c>
      <c r="Z3" s="4"/>
    </row>
    <row r="4" spans="1:26" ht="18" thickBot="1" x14ac:dyDescent="0.3">
      <c r="A4">
        <v>1</v>
      </c>
      <c r="B4">
        <v>2025</v>
      </c>
      <c r="C4" t="s">
        <v>47</v>
      </c>
      <c r="D4" t="s">
        <v>0</v>
      </c>
      <c r="E4" s="5" t="s">
        <v>16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 s="6">
        <v>0</v>
      </c>
      <c r="M4" s="6">
        <v>0</v>
      </c>
      <c r="N4" s="6">
        <v>0</v>
      </c>
      <c r="O4" s="6">
        <v>0</v>
      </c>
      <c r="P4" s="6">
        <v>0</v>
      </c>
      <c r="Q4" s="6">
        <v>0</v>
      </c>
      <c r="R4" s="6">
        <v>0</v>
      </c>
      <c r="S4" s="6">
        <v>0</v>
      </c>
      <c r="T4" s="6">
        <v>0</v>
      </c>
      <c r="U4" s="6">
        <v>0</v>
      </c>
      <c r="V4" s="6">
        <v>0</v>
      </c>
      <c r="W4" s="6">
        <v>0</v>
      </c>
      <c r="X4" s="1">
        <f t="shared" ref="X4:X35" si="0">SUM(F4,I4,L4,O4,R4,U4)</f>
        <v>0</v>
      </c>
      <c r="Y4" s="6">
        <v>0</v>
      </c>
      <c r="Z4" s="6">
        <v>0</v>
      </c>
    </row>
    <row r="5" spans="1:26" ht="18" thickBot="1" x14ac:dyDescent="0.3">
      <c r="A5">
        <v>0</v>
      </c>
      <c r="B5">
        <v>2025</v>
      </c>
      <c r="C5" t="s">
        <v>47</v>
      </c>
      <c r="D5" t="s">
        <v>0</v>
      </c>
      <c r="E5" s="5" t="s">
        <v>17</v>
      </c>
      <c r="F5" s="6">
        <v>21</v>
      </c>
      <c r="G5" s="6">
        <v>0</v>
      </c>
      <c r="H5" s="6">
        <v>0</v>
      </c>
      <c r="I5" s="6">
        <v>2</v>
      </c>
      <c r="J5" s="6">
        <v>0</v>
      </c>
      <c r="K5" s="6">
        <v>0</v>
      </c>
      <c r="L5" s="6">
        <v>0</v>
      </c>
      <c r="M5" s="6">
        <v>0</v>
      </c>
      <c r="N5" s="6">
        <v>0</v>
      </c>
      <c r="O5" s="6">
        <v>1</v>
      </c>
      <c r="P5" s="6">
        <v>0</v>
      </c>
      <c r="Q5" s="6">
        <v>0</v>
      </c>
      <c r="R5" s="6">
        <v>0</v>
      </c>
      <c r="S5" s="6">
        <v>0</v>
      </c>
      <c r="T5" s="6">
        <v>0</v>
      </c>
      <c r="U5" s="6">
        <v>0</v>
      </c>
      <c r="V5" s="6">
        <v>0</v>
      </c>
      <c r="W5" s="6">
        <v>0</v>
      </c>
      <c r="X5" s="6">
        <f t="shared" si="0"/>
        <v>24</v>
      </c>
      <c r="Y5" s="6">
        <v>14</v>
      </c>
      <c r="Z5" s="6">
        <f t="shared" ref="Z5:Z35" si="1">SUM(X5,Y5)</f>
        <v>38</v>
      </c>
    </row>
    <row r="6" spans="1:26" ht="18" thickBot="1" x14ac:dyDescent="0.3">
      <c r="A6">
        <v>2</v>
      </c>
      <c r="B6">
        <v>2025</v>
      </c>
      <c r="C6" t="s">
        <v>47</v>
      </c>
      <c r="D6" t="s">
        <v>0</v>
      </c>
      <c r="E6" s="5" t="s">
        <v>18</v>
      </c>
      <c r="F6" s="6">
        <v>20</v>
      </c>
      <c r="G6" s="6">
        <v>0</v>
      </c>
      <c r="H6" s="6">
        <v>0</v>
      </c>
      <c r="I6" s="6">
        <v>6</v>
      </c>
      <c r="J6" s="6">
        <v>0</v>
      </c>
      <c r="K6" s="6">
        <v>0</v>
      </c>
      <c r="L6" s="6">
        <v>5</v>
      </c>
      <c r="M6" s="6">
        <v>0</v>
      </c>
      <c r="N6" s="6">
        <v>0</v>
      </c>
      <c r="O6" s="6">
        <v>0</v>
      </c>
      <c r="P6" s="6">
        <v>0</v>
      </c>
      <c r="Q6" s="6">
        <v>0</v>
      </c>
      <c r="R6" s="6">
        <v>6</v>
      </c>
      <c r="S6" s="6">
        <v>0</v>
      </c>
      <c r="T6" s="6">
        <v>0</v>
      </c>
      <c r="U6" s="6">
        <v>0</v>
      </c>
      <c r="V6" s="6">
        <v>0</v>
      </c>
      <c r="W6" s="6">
        <v>0</v>
      </c>
      <c r="X6" s="1">
        <f t="shared" si="0"/>
        <v>37</v>
      </c>
      <c r="Y6" s="6">
        <v>30</v>
      </c>
      <c r="Z6" s="6">
        <f t="shared" si="1"/>
        <v>67</v>
      </c>
    </row>
    <row r="7" spans="1:26" ht="18" thickBot="1" x14ac:dyDescent="0.3">
      <c r="A7">
        <v>3</v>
      </c>
      <c r="B7">
        <v>2025</v>
      </c>
      <c r="C7" t="s">
        <v>47</v>
      </c>
      <c r="D7" t="s">
        <v>0</v>
      </c>
      <c r="E7" s="5" t="s">
        <v>19</v>
      </c>
      <c r="F7" s="6">
        <v>24</v>
      </c>
      <c r="G7" s="6">
        <v>0</v>
      </c>
      <c r="H7" s="6">
        <v>0</v>
      </c>
      <c r="I7" s="6">
        <v>8</v>
      </c>
      <c r="J7" s="6">
        <v>0</v>
      </c>
      <c r="K7" s="6">
        <v>0</v>
      </c>
      <c r="L7" s="6">
        <v>0</v>
      </c>
      <c r="M7" s="6">
        <v>0</v>
      </c>
      <c r="N7" s="6">
        <v>0</v>
      </c>
      <c r="O7" s="6">
        <v>0</v>
      </c>
      <c r="P7" s="6">
        <v>0</v>
      </c>
      <c r="Q7" s="6">
        <v>0</v>
      </c>
      <c r="R7" s="6">
        <v>0</v>
      </c>
      <c r="S7" s="6">
        <v>0</v>
      </c>
      <c r="T7" s="6">
        <v>0</v>
      </c>
      <c r="U7" s="6">
        <v>0</v>
      </c>
      <c r="V7" s="6">
        <v>0</v>
      </c>
      <c r="W7" s="6">
        <v>0</v>
      </c>
      <c r="X7" s="1">
        <f t="shared" si="0"/>
        <v>32</v>
      </c>
      <c r="Y7" s="6">
        <v>27</v>
      </c>
      <c r="Z7" s="6">
        <f t="shared" si="1"/>
        <v>59</v>
      </c>
    </row>
    <row r="8" spans="1:26" ht="18" thickBot="1" x14ac:dyDescent="0.3">
      <c r="A8">
        <v>4</v>
      </c>
      <c r="B8">
        <v>2025</v>
      </c>
      <c r="C8" t="s">
        <v>47</v>
      </c>
      <c r="D8" s="10" t="s">
        <v>0</v>
      </c>
      <c r="E8" s="11" t="s">
        <v>20</v>
      </c>
      <c r="F8" s="6">
        <v>0</v>
      </c>
      <c r="G8" s="6">
        <v>0</v>
      </c>
      <c r="H8" s="6">
        <v>0</v>
      </c>
      <c r="I8" s="6">
        <v>0</v>
      </c>
      <c r="J8" s="6">
        <v>0</v>
      </c>
      <c r="K8" s="6">
        <v>0</v>
      </c>
      <c r="L8" s="6">
        <v>0</v>
      </c>
      <c r="M8" s="6">
        <v>0</v>
      </c>
      <c r="N8" s="6">
        <v>0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6">
        <v>0</v>
      </c>
      <c r="X8" s="1">
        <f t="shared" si="0"/>
        <v>0</v>
      </c>
      <c r="Y8" s="6">
        <v>31</v>
      </c>
      <c r="Z8" s="6">
        <f t="shared" si="1"/>
        <v>31</v>
      </c>
    </row>
    <row r="9" spans="1:26" ht="18" thickBot="1" x14ac:dyDescent="0.3">
      <c r="A9">
        <v>5</v>
      </c>
      <c r="B9">
        <v>2025</v>
      </c>
      <c r="C9" t="s">
        <v>47</v>
      </c>
      <c r="D9" t="s">
        <v>0</v>
      </c>
      <c r="E9" s="5" t="s">
        <v>21</v>
      </c>
      <c r="F9" s="7">
        <v>0</v>
      </c>
      <c r="G9" s="7">
        <v>0</v>
      </c>
      <c r="H9" s="7">
        <v>0</v>
      </c>
      <c r="I9" s="7">
        <v>0</v>
      </c>
      <c r="J9" s="7">
        <v>0</v>
      </c>
      <c r="K9" s="7">
        <v>0</v>
      </c>
      <c r="L9" s="7">
        <v>0</v>
      </c>
      <c r="M9" s="7">
        <v>0</v>
      </c>
      <c r="N9" s="7">
        <v>0</v>
      </c>
      <c r="O9" s="7">
        <v>0</v>
      </c>
      <c r="P9" s="7">
        <v>0</v>
      </c>
      <c r="Q9" s="7">
        <v>0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7">
        <v>0</v>
      </c>
      <c r="X9" s="12">
        <f t="shared" si="0"/>
        <v>0</v>
      </c>
      <c r="Y9" s="7">
        <v>0</v>
      </c>
      <c r="Z9" s="7">
        <f t="shared" si="1"/>
        <v>0</v>
      </c>
    </row>
    <row r="10" spans="1:26" ht="18" thickBot="1" x14ac:dyDescent="0.3">
      <c r="A10">
        <v>6</v>
      </c>
      <c r="B10">
        <v>2025</v>
      </c>
      <c r="C10" t="s">
        <v>47</v>
      </c>
      <c r="D10" t="s">
        <v>0</v>
      </c>
      <c r="E10" s="5" t="s">
        <v>43</v>
      </c>
      <c r="F10" s="6">
        <v>7</v>
      </c>
      <c r="G10" s="6">
        <v>0</v>
      </c>
      <c r="H10" s="6">
        <v>0</v>
      </c>
      <c r="I10" s="6">
        <v>5</v>
      </c>
      <c r="J10" s="6">
        <v>0</v>
      </c>
      <c r="K10" s="6">
        <v>0</v>
      </c>
      <c r="L10" s="6">
        <v>0</v>
      </c>
      <c r="M10" s="6">
        <v>0</v>
      </c>
      <c r="N10" s="6">
        <v>0</v>
      </c>
      <c r="O10" s="6">
        <v>0</v>
      </c>
      <c r="P10" s="6">
        <v>0</v>
      </c>
      <c r="Q10" s="6">
        <v>0</v>
      </c>
      <c r="R10" s="6">
        <v>0</v>
      </c>
      <c r="S10" s="6">
        <v>0</v>
      </c>
      <c r="T10" s="6">
        <v>0</v>
      </c>
      <c r="U10" s="6">
        <v>0</v>
      </c>
      <c r="V10" s="6">
        <v>0</v>
      </c>
      <c r="W10" s="6">
        <v>0</v>
      </c>
      <c r="X10" s="1">
        <v>12</v>
      </c>
      <c r="Y10" s="6">
        <v>16</v>
      </c>
      <c r="Z10" s="6">
        <f t="shared" si="1"/>
        <v>28</v>
      </c>
    </row>
    <row r="11" spans="1:26" ht="18" thickBot="1" x14ac:dyDescent="0.3">
      <c r="A11">
        <v>7</v>
      </c>
      <c r="B11">
        <v>2025</v>
      </c>
      <c r="C11" t="s">
        <v>47</v>
      </c>
      <c r="D11" t="s">
        <v>0</v>
      </c>
      <c r="E11" s="5" t="s">
        <v>22</v>
      </c>
      <c r="F11" s="6">
        <v>4</v>
      </c>
      <c r="G11" s="6">
        <v>0</v>
      </c>
      <c r="H11" s="6">
        <v>0</v>
      </c>
      <c r="I11" s="6">
        <v>2</v>
      </c>
      <c r="J11" s="6">
        <v>0</v>
      </c>
      <c r="K11" s="6">
        <v>0</v>
      </c>
      <c r="L11" s="6">
        <v>0</v>
      </c>
      <c r="M11" s="6">
        <v>0</v>
      </c>
      <c r="N11" s="6">
        <v>0</v>
      </c>
      <c r="O11" s="6">
        <v>1</v>
      </c>
      <c r="P11" s="6">
        <v>0</v>
      </c>
      <c r="Q11" s="6">
        <v>0</v>
      </c>
      <c r="R11" s="6">
        <v>0</v>
      </c>
      <c r="S11" s="6">
        <v>0</v>
      </c>
      <c r="T11" s="6">
        <v>0</v>
      </c>
      <c r="U11" s="6">
        <v>0</v>
      </c>
      <c r="V11" s="6">
        <v>0</v>
      </c>
      <c r="W11" s="6">
        <v>0</v>
      </c>
      <c r="X11" s="1">
        <f t="shared" si="0"/>
        <v>7</v>
      </c>
      <c r="Y11" s="6">
        <v>13</v>
      </c>
      <c r="Z11" s="6">
        <f t="shared" si="1"/>
        <v>20</v>
      </c>
    </row>
    <row r="12" spans="1:26" ht="18" thickBot="1" x14ac:dyDescent="0.3">
      <c r="A12">
        <v>0</v>
      </c>
      <c r="B12">
        <v>2025</v>
      </c>
      <c r="C12" t="s">
        <v>47</v>
      </c>
      <c r="D12" t="s">
        <v>0</v>
      </c>
      <c r="E12" s="5" t="s">
        <v>23</v>
      </c>
      <c r="F12" s="6">
        <v>3</v>
      </c>
      <c r="G12" s="6">
        <v>0</v>
      </c>
      <c r="H12" s="6">
        <v>0</v>
      </c>
      <c r="I12" s="6">
        <v>4</v>
      </c>
      <c r="J12" s="6">
        <v>0</v>
      </c>
      <c r="K12" s="6">
        <v>0</v>
      </c>
      <c r="L12" s="6">
        <v>0</v>
      </c>
      <c r="M12" s="6">
        <v>0</v>
      </c>
      <c r="N12" s="6">
        <v>0</v>
      </c>
      <c r="O12" s="6">
        <v>0</v>
      </c>
      <c r="P12" s="6">
        <v>0</v>
      </c>
      <c r="Q12" s="6">
        <v>0</v>
      </c>
      <c r="R12" s="6">
        <v>0</v>
      </c>
      <c r="S12" s="6">
        <v>0</v>
      </c>
      <c r="T12" s="6">
        <v>0</v>
      </c>
      <c r="U12" s="6">
        <v>0</v>
      </c>
      <c r="V12" s="6">
        <v>0</v>
      </c>
      <c r="W12" s="6">
        <v>0</v>
      </c>
      <c r="X12" s="6">
        <f t="shared" si="0"/>
        <v>7</v>
      </c>
      <c r="Y12" s="6">
        <v>8</v>
      </c>
      <c r="Z12" s="6">
        <f t="shared" si="1"/>
        <v>15</v>
      </c>
    </row>
    <row r="13" spans="1:26" ht="18" thickBot="1" x14ac:dyDescent="0.3">
      <c r="A13">
        <v>8</v>
      </c>
      <c r="B13">
        <v>2025</v>
      </c>
      <c r="C13" t="s">
        <v>47</v>
      </c>
      <c r="D13" t="s">
        <v>0</v>
      </c>
      <c r="E13" s="5" t="s">
        <v>24</v>
      </c>
      <c r="F13" s="6">
        <v>6</v>
      </c>
      <c r="G13" s="6">
        <v>0</v>
      </c>
      <c r="H13" s="6">
        <v>0</v>
      </c>
      <c r="I13" s="6">
        <v>1</v>
      </c>
      <c r="J13" s="6">
        <v>0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0</v>
      </c>
      <c r="Q13" s="6">
        <v>0</v>
      </c>
      <c r="R13" s="6">
        <v>0</v>
      </c>
      <c r="S13" s="6">
        <v>0</v>
      </c>
      <c r="T13" s="6">
        <v>0</v>
      </c>
      <c r="U13" s="6">
        <v>0</v>
      </c>
      <c r="V13" s="6">
        <v>0</v>
      </c>
      <c r="W13" s="6">
        <v>0</v>
      </c>
      <c r="X13" s="1">
        <f t="shared" si="0"/>
        <v>7</v>
      </c>
      <c r="Y13" s="6">
        <v>14</v>
      </c>
      <c r="Z13" s="6">
        <f t="shared" si="1"/>
        <v>21</v>
      </c>
    </row>
    <row r="14" spans="1:26" ht="18" thickBot="1" x14ac:dyDescent="0.3">
      <c r="A14">
        <v>9</v>
      </c>
      <c r="B14">
        <v>2025</v>
      </c>
      <c r="C14" t="s">
        <v>47</v>
      </c>
      <c r="D14" t="s">
        <v>0</v>
      </c>
      <c r="E14" s="5" t="s">
        <v>25</v>
      </c>
      <c r="F14" s="6">
        <v>11</v>
      </c>
      <c r="G14" s="6">
        <v>0</v>
      </c>
      <c r="H14" s="6">
        <v>0</v>
      </c>
      <c r="I14" s="6">
        <v>1</v>
      </c>
      <c r="J14" s="6">
        <v>0</v>
      </c>
      <c r="K14" s="6">
        <v>0</v>
      </c>
      <c r="L14" s="6">
        <v>2</v>
      </c>
      <c r="M14" s="6">
        <v>0</v>
      </c>
      <c r="N14" s="6">
        <v>0</v>
      </c>
      <c r="O14" s="6">
        <v>0</v>
      </c>
      <c r="P14" s="6">
        <v>0</v>
      </c>
      <c r="Q14" s="6">
        <v>0</v>
      </c>
      <c r="R14" s="6">
        <v>0</v>
      </c>
      <c r="S14" s="6">
        <v>0</v>
      </c>
      <c r="T14" s="6">
        <v>0</v>
      </c>
      <c r="U14" s="6">
        <v>0</v>
      </c>
      <c r="V14" s="6">
        <v>0</v>
      </c>
      <c r="W14" s="6">
        <v>0</v>
      </c>
      <c r="X14" s="1">
        <f t="shared" si="0"/>
        <v>14</v>
      </c>
      <c r="Y14" s="6">
        <v>10</v>
      </c>
      <c r="Z14" s="6">
        <f t="shared" si="1"/>
        <v>24</v>
      </c>
    </row>
    <row r="15" spans="1:26" ht="18" thickBot="1" x14ac:dyDescent="0.3">
      <c r="A15">
        <v>10</v>
      </c>
      <c r="B15">
        <v>2025</v>
      </c>
      <c r="C15" t="s">
        <v>47</v>
      </c>
      <c r="D15" s="10" t="s">
        <v>0</v>
      </c>
      <c r="E15" s="11" t="s">
        <v>26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>
        <v>0</v>
      </c>
      <c r="Q15" s="6">
        <v>0</v>
      </c>
      <c r="R15" s="6">
        <v>0</v>
      </c>
      <c r="S15" s="6">
        <v>0</v>
      </c>
      <c r="T15" s="6">
        <v>0</v>
      </c>
      <c r="U15" s="6">
        <v>0</v>
      </c>
      <c r="V15" s="6">
        <v>0</v>
      </c>
      <c r="W15" s="6">
        <v>0</v>
      </c>
      <c r="X15" s="1">
        <f t="shared" si="0"/>
        <v>0</v>
      </c>
      <c r="Y15" s="6">
        <v>43</v>
      </c>
      <c r="Z15" s="6">
        <f t="shared" si="1"/>
        <v>43</v>
      </c>
    </row>
    <row r="16" spans="1:26" ht="18" thickBot="1" x14ac:dyDescent="0.3">
      <c r="A16">
        <v>11</v>
      </c>
      <c r="B16">
        <v>2025</v>
      </c>
      <c r="C16" t="s">
        <v>47</v>
      </c>
      <c r="D16" t="s">
        <v>0</v>
      </c>
      <c r="E16" s="5" t="s">
        <v>27</v>
      </c>
      <c r="F16" s="7">
        <v>0</v>
      </c>
      <c r="G16" s="7">
        <v>0</v>
      </c>
      <c r="H16" s="7">
        <v>0</v>
      </c>
      <c r="I16" s="7">
        <v>0</v>
      </c>
      <c r="J16" s="7">
        <v>0</v>
      </c>
      <c r="K16" s="7">
        <v>0</v>
      </c>
      <c r="L16" s="7">
        <v>0</v>
      </c>
      <c r="M16" s="7">
        <v>0</v>
      </c>
      <c r="N16" s="7">
        <v>0</v>
      </c>
      <c r="O16" s="7">
        <v>0</v>
      </c>
      <c r="P16" s="7">
        <v>0</v>
      </c>
      <c r="Q16" s="7">
        <v>0</v>
      </c>
      <c r="R16" s="7">
        <v>0</v>
      </c>
      <c r="S16" s="7">
        <v>0</v>
      </c>
      <c r="T16" s="7">
        <v>0</v>
      </c>
      <c r="U16" s="7">
        <v>0</v>
      </c>
      <c r="V16" s="7">
        <v>0</v>
      </c>
      <c r="W16" s="7">
        <v>0</v>
      </c>
      <c r="X16" s="12">
        <f t="shared" si="0"/>
        <v>0</v>
      </c>
      <c r="Y16" s="7">
        <v>0</v>
      </c>
      <c r="Z16" s="7">
        <v>0</v>
      </c>
    </row>
    <row r="17" spans="1:26" ht="18" thickBot="1" x14ac:dyDescent="0.3">
      <c r="A17">
        <v>12</v>
      </c>
      <c r="B17">
        <v>2025</v>
      </c>
      <c r="C17" t="s">
        <v>47</v>
      </c>
      <c r="D17" t="s">
        <v>0</v>
      </c>
      <c r="E17" s="5" t="s">
        <v>44</v>
      </c>
      <c r="F17" s="6">
        <v>5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6">
        <v>0</v>
      </c>
      <c r="S17" s="6">
        <v>0</v>
      </c>
      <c r="T17" s="6">
        <v>0</v>
      </c>
      <c r="U17" s="6">
        <v>0</v>
      </c>
      <c r="V17" s="6">
        <v>0</v>
      </c>
      <c r="W17" s="6">
        <v>0</v>
      </c>
      <c r="X17" s="1">
        <f t="shared" si="0"/>
        <v>5</v>
      </c>
      <c r="Y17" s="6">
        <v>42</v>
      </c>
      <c r="Z17" s="6">
        <f t="shared" si="1"/>
        <v>47</v>
      </c>
    </row>
    <row r="18" spans="1:26" ht="18" thickBot="1" x14ac:dyDescent="0.3">
      <c r="A18">
        <v>13</v>
      </c>
      <c r="B18">
        <v>2025</v>
      </c>
      <c r="C18" t="s">
        <v>47</v>
      </c>
      <c r="D18" t="s">
        <v>0</v>
      </c>
      <c r="E18" s="5" t="s">
        <v>28</v>
      </c>
      <c r="F18" s="6">
        <v>8</v>
      </c>
      <c r="G18" s="6">
        <v>0</v>
      </c>
      <c r="H18" s="6">
        <v>0</v>
      </c>
      <c r="I18" s="6">
        <v>5</v>
      </c>
      <c r="J18" s="6">
        <v>0</v>
      </c>
      <c r="K18" s="6">
        <v>0</v>
      </c>
      <c r="L18" s="6">
        <v>0</v>
      </c>
      <c r="M18" s="6">
        <v>0</v>
      </c>
      <c r="N18" s="6">
        <v>0</v>
      </c>
      <c r="O18" s="6">
        <v>0</v>
      </c>
      <c r="P18" s="6">
        <v>0</v>
      </c>
      <c r="Q18" s="6">
        <v>0</v>
      </c>
      <c r="R18" s="6">
        <v>0</v>
      </c>
      <c r="S18" s="6">
        <v>0</v>
      </c>
      <c r="T18" s="6">
        <v>0</v>
      </c>
      <c r="U18" s="6">
        <v>0</v>
      </c>
      <c r="V18" s="6">
        <v>0</v>
      </c>
      <c r="W18" s="6">
        <v>0</v>
      </c>
      <c r="X18" s="1">
        <f t="shared" si="0"/>
        <v>13</v>
      </c>
      <c r="Y18" s="6">
        <v>12</v>
      </c>
      <c r="Z18" s="6">
        <f t="shared" si="1"/>
        <v>25</v>
      </c>
    </row>
    <row r="19" spans="1:26" ht="18" thickBot="1" x14ac:dyDescent="0.3">
      <c r="B19">
        <v>2025</v>
      </c>
      <c r="C19" t="s">
        <v>47</v>
      </c>
      <c r="D19" t="s">
        <v>0</v>
      </c>
      <c r="E19" s="5" t="s">
        <v>29</v>
      </c>
      <c r="F19" s="6">
        <v>2</v>
      </c>
      <c r="G19" s="6">
        <v>0</v>
      </c>
      <c r="H19" s="6">
        <v>0</v>
      </c>
      <c r="I19" s="6">
        <v>6</v>
      </c>
      <c r="J19" s="6">
        <v>0</v>
      </c>
      <c r="K19" s="6">
        <v>0</v>
      </c>
      <c r="L19" s="6">
        <v>0</v>
      </c>
      <c r="M19" s="6">
        <v>0</v>
      </c>
      <c r="N19" s="6">
        <v>0</v>
      </c>
      <c r="O19" s="6">
        <v>0</v>
      </c>
      <c r="P19" s="6">
        <v>0</v>
      </c>
      <c r="Q19" s="6">
        <v>0</v>
      </c>
      <c r="R19" s="6">
        <v>0</v>
      </c>
      <c r="S19" s="6">
        <v>0</v>
      </c>
      <c r="T19" s="6">
        <v>0</v>
      </c>
      <c r="U19" s="6">
        <v>0</v>
      </c>
      <c r="V19" s="6">
        <v>0</v>
      </c>
      <c r="W19" s="6">
        <v>0</v>
      </c>
      <c r="X19" s="6">
        <f t="shared" si="0"/>
        <v>8</v>
      </c>
      <c r="Y19" s="6">
        <v>18</v>
      </c>
      <c r="Z19" s="6">
        <f t="shared" si="1"/>
        <v>26</v>
      </c>
    </row>
    <row r="20" spans="1:26" ht="18" thickBot="1" x14ac:dyDescent="0.3">
      <c r="A20">
        <v>14</v>
      </c>
      <c r="B20">
        <v>2025</v>
      </c>
      <c r="C20" t="s">
        <v>47</v>
      </c>
      <c r="D20" t="s">
        <v>0</v>
      </c>
      <c r="E20" s="5" t="s">
        <v>30</v>
      </c>
      <c r="F20" s="6">
        <v>9</v>
      </c>
      <c r="G20" s="6">
        <v>0</v>
      </c>
      <c r="H20" s="6">
        <v>0</v>
      </c>
      <c r="I20" s="6">
        <v>3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2</v>
      </c>
      <c r="P20" s="6">
        <v>0</v>
      </c>
      <c r="Q20" s="6">
        <v>0</v>
      </c>
      <c r="R20" s="6">
        <v>0</v>
      </c>
      <c r="S20" s="6">
        <v>0</v>
      </c>
      <c r="T20" s="6">
        <v>0</v>
      </c>
      <c r="U20" s="6">
        <v>0</v>
      </c>
      <c r="V20" s="6">
        <v>0</v>
      </c>
      <c r="W20" s="6">
        <v>0</v>
      </c>
      <c r="X20" s="1">
        <f t="shared" si="0"/>
        <v>14</v>
      </c>
      <c r="Y20" s="6">
        <v>110</v>
      </c>
      <c r="Z20" s="6">
        <f t="shared" si="1"/>
        <v>124</v>
      </c>
    </row>
    <row r="21" spans="1:26" ht="18" thickBot="1" x14ac:dyDescent="0.3">
      <c r="A21">
        <v>15</v>
      </c>
      <c r="B21">
        <v>2025</v>
      </c>
      <c r="C21" t="s">
        <v>47</v>
      </c>
      <c r="D21" t="s">
        <v>0</v>
      </c>
      <c r="E21" s="5" t="s">
        <v>31</v>
      </c>
      <c r="F21" s="6">
        <v>11</v>
      </c>
      <c r="G21" s="6">
        <v>0</v>
      </c>
      <c r="H21" s="6">
        <v>0</v>
      </c>
      <c r="I21" s="6">
        <v>8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  <c r="Q21" s="6">
        <v>0</v>
      </c>
      <c r="R21" s="6">
        <v>0</v>
      </c>
      <c r="S21" s="6">
        <v>0</v>
      </c>
      <c r="T21" s="6">
        <v>0</v>
      </c>
      <c r="U21" s="6">
        <v>0</v>
      </c>
      <c r="V21" s="6">
        <v>0</v>
      </c>
      <c r="W21" s="6">
        <v>0</v>
      </c>
      <c r="X21" s="1">
        <f t="shared" si="0"/>
        <v>19</v>
      </c>
      <c r="Y21" s="6">
        <v>26</v>
      </c>
      <c r="Z21" s="6">
        <f t="shared" si="1"/>
        <v>45</v>
      </c>
    </row>
    <row r="22" spans="1:26" ht="18" thickBot="1" x14ac:dyDescent="0.3">
      <c r="A22">
        <v>16</v>
      </c>
      <c r="B22">
        <v>2025</v>
      </c>
      <c r="C22" t="s">
        <v>47</v>
      </c>
      <c r="D22" s="10" t="s">
        <v>0</v>
      </c>
      <c r="E22" s="11" t="s">
        <v>32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6">
        <v>0</v>
      </c>
      <c r="T22" s="6">
        <v>0</v>
      </c>
      <c r="U22" s="6">
        <v>0</v>
      </c>
      <c r="V22" s="6">
        <v>0</v>
      </c>
      <c r="W22" s="6">
        <v>0</v>
      </c>
      <c r="X22" s="1">
        <v>0</v>
      </c>
      <c r="Y22" s="6">
        <v>26</v>
      </c>
      <c r="Z22" s="6">
        <f t="shared" si="1"/>
        <v>26</v>
      </c>
    </row>
    <row r="23" spans="1:26" ht="18" thickBot="1" x14ac:dyDescent="0.3">
      <c r="A23">
        <v>17</v>
      </c>
      <c r="B23">
        <v>2025</v>
      </c>
      <c r="C23" t="s">
        <v>47</v>
      </c>
      <c r="D23" t="s">
        <v>0</v>
      </c>
      <c r="E23" s="5" t="s">
        <v>33</v>
      </c>
      <c r="F23" s="7">
        <v>0</v>
      </c>
      <c r="G23" s="7">
        <v>0</v>
      </c>
      <c r="H23" s="7">
        <v>0</v>
      </c>
      <c r="I23" s="7">
        <v>0</v>
      </c>
      <c r="J23" s="7">
        <v>0</v>
      </c>
      <c r="K23" s="7">
        <v>0</v>
      </c>
      <c r="L23" s="7">
        <v>0</v>
      </c>
      <c r="M23" s="7">
        <v>0</v>
      </c>
      <c r="N23" s="7">
        <v>0</v>
      </c>
      <c r="O23" s="7">
        <v>0</v>
      </c>
      <c r="P23" s="7">
        <v>0</v>
      </c>
      <c r="Q23" s="7">
        <v>0</v>
      </c>
      <c r="R23" s="7">
        <v>0</v>
      </c>
      <c r="S23" s="7">
        <v>0</v>
      </c>
      <c r="T23" s="7">
        <v>0</v>
      </c>
      <c r="U23" s="7">
        <v>0</v>
      </c>
      <c r="V23" s="7">
        <v>0</v>
      </c>
      <c r="W23" s="7">
        <v>0</v>
      </c>
      <c r="X23" s="12">
        <v>0</v>
      </c>
      <c r="Y23" s="7">
        <v>0</v>
      </c>
      <c r="Z23" s="7">
        <f t="shared" si="1"/>
        <v>0</v>
      </c>
    </row>
    <row r="24" spans="1:26" ht="18" thickBot="1" x14ac:dyDescent="0.3">
      <c r="A24">
        <v>18</v>
      </c>
      <c r="B24">
        <v>2025</v>
      </c>
      <c r="C24" t="s">
        <v>47</v>
      </c>
      <c r="D24" t="s">
        <v>0</v>
      </c>
      <c r="E24" s="5" t="s">
        <v>45</v>
      </c>
      <c r="F24" s="6">
        <v>7</v>
      </c>
      <c r="G24" s="6">
        <v>0</v>
      </c>
      <c r="H24" s="6">
        <v>0</v>
      </c>
      <c r="I24" s="6">
        <v>1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>
        <v>0</v>
      </c>
      <c r="Q24" s="6">
        <v>0</v>
      </c>
      <c r="R24" s="6">
        <v>0</v>
      </c>
      <c r="S24" s="6">
        <v>0</v>
      </c>
      <c r="T24" s="6">
        <v>0</v>
      </c>
      <c r="U24" s="6">
        <v>0</v>
      </c>
      <c r="V24" s="6">
        <v>0</v>
      </c>
      <c r="W24" s="6">
        <v>0</v>
      </c>
      <c r="X24" s="1">
        <f t="shared" si="0"/>
        <v>8</v>
      </c>
      <c r="Y24" s="6">
        <v>31</v>
      </c>
      <c r="Z24" s="6">
        <f t="shared" si="1"/>
        <v>39</v>
      </c>
    </row>
    <row r="25" spans="1:26" ht="18" thickBot="1" x14ac:dyDescent="0.3">
      <c r="A25">
        <v>19</v>
      </c>
      <c r="B25">
        <v>2025</v>
      </c>
      <c r="C25" t="s">
        <v>47</v>
      </c>
      <c r="D25" t="s">
        <v>0</v>
      </c>
      <c r="E25" s="5" t="s">
        <v>34</v>
      </c>
      <c r="F25" s="6">
        <v>4</v>
      </c>
      <c r="G25" s="6">
        <v>0</v>
      </c>
      <c r="H25" s="6">
        <v>0</v>
      </c>
      <c r="I25" s="6">
        <v>1</v>
      </c>
      <c r="J25" s="6">
        <v>0</v>
      </c>
      <c r="K25" s="6">
        <v>0</v>
      </c>
      <c r="L25" s="6">
        <v>0</v>
      </c>
      <c r="M25" s="6">
        <v>0</v>
      </c>
      <c r="N25" s="6">
        <v>0</v>
      </c>
      <c r="O25" s="6">
        <v>2</v>
      </c>
      <c r="P25" s="6">
        <v>0</v>
      </c>
      <c r="Q25" s="6">
        <v>0</v>
      </c>
      <c r="R25" s="6">
        <v>0</v>
      </c>
      <c r="S25" s="6">
        <v>0</v>
      </c>
      <c r="T25" s="6">
        <v>0</v>
      </c>
      <c r="U25" s="6">
        <v>0</v>
      </c>
      <c r="V25" s="6">
        <v>0</v>
      </c>
      <c r="W25" s="6">
        <v>0</v>
      </c>
      <c r="X25" s="1">
        <f t="shared" si="0"/>
        <v>7</v>
      </c>
      <c r="Y25" s="6">
        <v>5</v>
      </c>
      <c r="Z25" s="6">
        <f t="shared" si="1"/>
        <v>12</v>
      </c>
    </row>
    <row r="26" spans="1:26" ht="18" thickBot="1" x14ac:dyDescent="0.3">
      <c r="A26">
        <v>0</v>
      </c>
      <c r="B26">
        <v>2025</v>
      </c>
      <c r="C26" t="s">
        <v>47</v>
      </c>
      <c r="D26" t="s">
        <v>0</v>
      </c>
      <c r="E26" s="5" t="s">
        <v>35</v>
      </c>
      <c r="F26" s="6">
        <v>5</v>
      </c>
      <c r="G26" s="6">
        <v>0</v>
      </c>
      <c r="H26" s="6">
        <v>0</v>
      </c>
      <c r="I26" s="6">
        <v>2</v>
      </c>
      <c r="J26" s="6">
        <v>0</v>
      </c>
      <c r="K26" s="6">
        <v>0</v>
      </c>
      <c r="L26" s="6">
        <v>2</v>
      </c>
      <c r="M26" s="6">
        <v>0</v>
      </c>
      <c r="N26" s="6">
        <v>0</v>
      </c>
      <c r="O26" s="6">
        <v>2</v>
      </c>
      <c r="P26" s="6">
        <v>0</v>
      </c>
      <c r="Q26" s="6">
        <v>0</v>
      </c>
      <c r="R26" s="6">
        <v>0</v>
      </c>
      <c r="S26" s="6">
        <v>0</v>
      </c>
      <c r="T26" s="6">
        <v>0</v>
      </c>
      <c r="U26" s="6">
        <v>0</v>
      </c>
      <c r="V26" s="6">
        <v>0</v>
      </c>
      <c r="W26" s="6">
        <v>0</v>
      </c>
      <c r="X26" s="6">
        <f t="shared" si="0"/>
        <v>11</v>
      </c>
      <c r="Y26" s="6">
        <v>35</v>
      </c>
      <c r="Z26" s="6">
        <f t="shared" si="1"/>
        <v>46</v>
      </c>
    </row>
    <row r="27" spans="1:26" ht="18" thickBot="1" x14ac:dyDescent="0.3">
      <c r="A27">
        <v>20</v>
      </c>
      <c r="B27">
        <v>2025</v>
      </c>
      <c r="C27" t="s">
        <v>47</v>
      </c>
      <c r="D27" t="s">
        <v>0</v>
      </c>
      <c r="E27" s="5" t="s">
        <v>36</v>
      </c>
      <c r="F27" s="6">
        <v>4</v>
      </c>
      <c r="G27" s="6">
        <v>0</v>
      </c>
      <c r="H27" s="6">
        <v>0</v>
      </c>
      <c r="I27" s="6">
        <v>6</v>
      </c>
      <c r="J27" s="6">
        <v>0</v>
      </c>
      <c r="K27" s="6">
        <v>0</v>
      </c>
      <c r="L27" s="6">
        <v>0</v>
      </c>
      <c r="M27" s="6">
        <v>0</v>
      </c>
      <c r="N27" s="6">
        <v>0</v>
      </c>
      <c r="O27" s="6">
        <v>0</v>
      </c>
      <c r="P27" s="6">
        <v>0</v>
      </c>
      <c r="Q27" s="6">
        <v>0</v>
      </c>
      <c r="R27" s="6">
        <v>0</v>
      </c>
      <c r="S27" s="6">
        <v>0</v>
      </c>
      <c r="T27" s="6">
        <v>0</v>
      </c>
      <c r="U27" s="6">
        <v>0</v>
      </c>
      <c r="V27" s="6">
        <v>0</v>
      </c>
      <c r="W27" s="6">
        <v>0</v>
      </c>
      <c r="X27" s="1">
        <f t="shared" si="0"/>
        <v>10</v>
      </c>
      <c r="Y27" s="6">
        <v>19</v>
      </c>
      <c r="Z27" s="6">
        <f t="shared" si="1"/>
        <v>29</v>
      </c>
    </row>
    <row r="28" spans="1:26" ht="18" thickBot="1" x14ac:dyDescent="0.3">
      <c r="B28">
        <v>2025</v>
      </c>
      <c r="C28" t="s">
        <v>47</v>
      </c>
      <c r="D28" t="s">
        <v>0</v>
      </c>
      <c r="E28" s="5" t="s">
        <v>37</v>
      </c>
      <c r="F28" s="6">
        <v>5</v>
      </c>
      <c r="G28" s="6">
        <v>0</v>
      </c>
      <c r="H28" s="6">
        <v>0</v>
      </c>
      <c r="I28" s="6">
        <v>4</v>
      </c>
      <c r="J28" s="6">
        <v>0</v>
      </c>
      <c r="K28" s="6">
        <v>0</v>
      </c>
      <c r="L28" s="6">
        <v>0</v>
      </c>
      <c r="M28" s="6">
        <v>0</v>
      </c>
      <c r="N28" s="6">
        <v>0</v>
      </c>
      <c r="O28" s="6">
        <v>0</v>
      </c>
      <c r="P28" s="6">
        <v>0</v>
      </c>
      <c r="Q28" s="6">
        <v>0</v>
      </c>
      <c r="R28" s="6">
        <v>0</v>
      </c>
      <c r="S28" s="6">
        <v>0</v>
      </c>
      <c r="T28" s="6">
        <v>0</v>
      </c>
      <c r="U28" s="6">
        <v>0</v>
      </c>
      <c r="V28" s="6">
        <v>0</v>
      </c>
      <c r="W28" s="6">
        <v>0</v>
      </c>
      <c r="X28" s="6">
        <f t="shared" si="0"/>
        <v>9</v>
      </c>
      <c r="Y28" s="6">
        <v>182</v>
      </c>
      <c r="Z28" s="6">
        <f t="shared" si="1"/>
        <v>191</v>
      </c>
    </row>
    <row r="29" spans="1:26" ht="18" thickBot="1" x14ac:dyDescent="0.3">
      <c r="A29">
        <v>21</v>
      </c>
      <c r="B29">
        <v>2025</v>
      </c>
      <c r="C29" t="s">
        <v>47</v>
      </c>
      <c r="D29" s="10" t="s">
        <v>0</v>
      </c>
      <c r="E29" s="11" t="s">
        <v>38</v>
      </c>
      <c r="F29" s="6">
        <v>0</v>
      </c>
      <c r="G29" s="6">
        <v>0</v>
      </c>
      <c r="H29" s="6">
        <v>0</v>
      </c>
      <c r="I29" s="6">
        <v>0</v>
      </c>
      <c r="J29" s="6">
        <v>0</v>
      </c>
      <c r="K29" s="6">
        <v>0</v>
      </c>
      <c r="L29" s="6">
        <v>0</v>
      </c>
      <c r="M29" s="6">
        <v>0</v>
      </c>
      <c r="N29" s="6">
        <v>0</v>
      </c>
      <c r="O29" s="6">
        <v>0</v>
      </c>
      <c r="P29" s="6">
        <v>0</v>
      </c>
      <c r="Q29" s="6">
        <v>0</v>
      </c>
      <c r="R29" s="6">
        <v>0</v>
      </c>
      <c r="S29" s="6">
        <v>0</v>
      </c>
      <c r="T29" s="6">
        <v>0</v>
      </c>
      <c r="U29" s="6">
        <v>0</v>
      </c>
      <c r="V29" s="6">
        <v>0</v>
      </c>
      <c r="W29" s="6">
        <v>0</v>
      </c>
      <c r="X29" s="1">
        <v>0</v>
      </c>
      <c r="Y29" s="6">
        <v>72</v>
      </c>
      <c r="Z29" s="6">
        <f t="shared" si="1"/>
        <v>72</v>
      </c>
    </row>
    <row r="30" spans="1:26" ht="18" thickBot="1" x14ac:dyDescent="0.3">
      <c r="A30">
        <v>22</v>
      </c>
      <c r="B30">
        <v>2025</v>
      </c>
      <c r="C30" t="s">
        <v>47</v>
      </c>
      <c r="D30" t="s">
        <v>0</v>
      </c>
      <c r="E30" s="5" t="s">
        <v>39</v>
      </c>
      <c r="F30" s="7">
        <v>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  <c r="N30" s="7">
        <v>0</v>
      </c>
      <c r="O30" s="7">
        <v>0</v>
      </c>
      <c r="P30" s="7">
        <v>0</v>
      </c>
      <c r="Q30" s="7">
        <v>0</v>
      </c>
      <c r="R30" s="7">
        <v>0</v>
      </c>
      <c r="S30" s="7">
        <v>0</v>
      </c>
      <c r="T30" s="7">
        <v>0</v>
      </c>
      <c r="U30" s="7">
        <v>0</v>
      </c>
      <c r="V30" s="7">
        <v>0</v>
      </c>
      <c r="W30" s="7">
        <v>0</v>
      </c>
      <c r="X30" s="12">
        <v>0</v>
      </c>
      <c r="Y30" s="7">
        <v>0</v>
      </c>
      <c r="Z30" s="7">
        <v>0</v>
      </c>
    </row>
    <row r="31" spans="1:26" ht="18" thickBot="1" x14ac:dyDescent="0.3">
      <c r="A31">
        <v>23</v>
      </c>
      <c r="B31">
        <v>2025</v>
      </c>
      <c r="C31" t="s">
        <v>47</v>
      </c>
      <c r="D31" t="s">
        <v>0</v>
      </c>
      <c r="E31" s="5" t="s">
        <v>46</v>
      </c>
      <c r="F31" s="6">
        <v>6</v>
      </c>
      <c r="G31" s="6">
        <v>0</v>
      </c>
      <c r="H31" s="6">
        <v>0</v>
      </c>
      <c r="I31" s="6">
        <v>3</v>
      </c>
      <c r="J31" s="6">
        <v>0</v>
      </c>
      <c r="K31" s="6">
        <v>0</v>
      </c>
      <c r="L31" s="6">
        <v>3</v>
      </c>
      <c r="M31" s="6">
        <v>0</v>
      </c>
      <c r="N31" s="6">
        <v>0</v>
      </c>
      <c r="O31" s="6">
        <v>0</v>
      </c>
      <c r="P31" s="6">
        <v>0</v>
      </c>
      <c r="Q31" s="6">
        <v>0</v>
      </c>
      <c r="R31" s="6">
        <v>0</v>
      </c>
      <c r="S31" s="6">
        <v>0</v>
      </c>
      <c r="T31" s="6">
        <v>0</v>
      </c>
      <c r="U31" s="6">
        <v>0</v>
      </c>
      <c r="V31" s="6">
        <v>0</v>
      </c>
      <c r="W31" s="6">
        <v>0</v>
      </c>
      <c r="X31" s="1">
        <v>9</v>
      </c>
      <c r="Y31" s="6">
        <v>10</v>
      </c>
      <c r="Z31" s="6">
        <f t="shared" si="1"/>
        <v>19</v>
      </c>
    </row>
    <row r="32" spans="1:26" ht="18" thickBot="1" x14ac:dyDescent="0.3">
      <c r="A32">
        <v>24</v>
      </c>
      <c r="B32">
        <v>2025</v>
      </c>
      <c r="C32" t="s">
        <v>47</v>
      </c>
      <c r="D32" t="s">
        <v>0</v>
      </c>
      <c r="E32" s="5" t="s">
        <v>40</v>
      </c>
      <c r="F32" s="6">
        <v>8</v>
      </c>
      <c r="G32" s="6">
        <v>0</v>
      </c>
      <c r="H32" s="6">
        <v>0</v>
      </c>
      <c r="I32" s="6">
        <v>2</v>
      </c>
      <c r="J32" s="6">
        <v>0</v>
      </c>
      <c r="K32" s="6">
        <v>0</v>
      </c>
      <c r="L32" s="6">
        <v>0</v>
      </c>
      <c r="M32" s="6">
        <v>0</v>
      </c>
      <c r="N32" s="6">
        <v>0</v>
      </c>
      <c r="O32" s="6">
        <v>0</v>
      </c>
      <c r="P32" s="6">
        <v>0</v>
      </c>
      <c r="Q32" s="6">
        <v>0</v>
      </c>
      <c r="R32" s="6">
        <v>1</v>
      </c>
      <c r="S32" s="6">
        <v>0</v>
      </c>
      <c r="T32" s="6">
        <v>0</v>
      </c>
      <c r="U32" s="6">
        <v>0</v>
      </c>
      <c r="V32" s="6">
        <v>0</v>
      </c>
      <c r="W32" s="6">
        <v>0</v>
      </c>
      <c r="X32" s="1">
        <v>11</v>
      </c>
      <c r="Y32" s="6">
        <v>18</v>
      </c>
      <c r="Z32" s="6">
        <f t="shared" si="1"/>
        <v>29</v>
      </c>
    </row>
    <row r="33" spans="1:26" ht="18" thickBot="1" x14ac:dyDescent="0.3">
      <c r="B33">
        <v>2025</v>
      </c>
      <c r="C33" t="s">
        <v>47</v>
      </c>
      <c r="D33" t="s">
        <v>0</v>
      </c>
      <c r="E33" s="5" t="s">
        <v>41</v>
      </c>
      <c r="F33" s="6">
        <v>1</v>
      </c>
      <c r="G33" s="6">
        <v>0</v>
      </c>
      <c r="H33" s="6">
        <v>0</v>
      </c>
      <c r="I33" s="6">
        <v>4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  <c r="Q33" s="6">
        <v>0</v>
      </c>
      <c r="R33" s="6">
        <v>0</v>
      </c>
      <c r="S33" s="6">
        <v>0</v>
      </c>
      <c r="T33" s="6">
        <v>0</v>
      </c>
      <c r="U33" s="6">
        <v>0</v>
      </c>
      <c r="V33" s="6">
        <v>0</v>
      </c>
      <c r="W33" s="6">
        <v>0</v>
      </c>
      <c r="X33" s="6">
        <f t="shared" si="0"/>
        <v>5</v>
      </c>
      <c r="Y33" s="6">
        <v>213</v>
      </c>
      <c r="Z33" s="6">
        <f t="shared" si="1"/>
        <v>218</v>
      </c>
    </row>
    <row r="34" spans="1:26" ht="18" thickBot="1" x14ac:dyDescent="0.3">
      <c r="A34">
        <v>25</v>
      </c>
      <c r="B34">
        <v>2025</v>
      </c>
      <c r="C34" t="s">
        <v>47</v>
      </c>
      <c r="D34" t="s">
        <v>0</v>
      </c>
      <c r="E34" s="5" t="s">
        <v>42</v>
      </c>
      <c r="F34" s="6">
        <v>7</v>
      </c>
      <c r="G34" s="6">
        <v>0</v>
      </c>
      <c r="H34" s="6">
        <v>0</v>
      </c>
      <c r="I34" s="6">
        <v>14</v>
      </c>
      <c r="J34" s="6">
        <v>0</v>
      </c>
      <c r="K34" s="6">
        <v>0</v>
      </c>
      <c r="L34" s="6">
        <v>1</v>
      </c>
      <c r="M34" s="6">
        <v>0</v>
      </c>
      <c r="N34" s="6">
        <v>0</v>
      </c>
      <c r="O34" s="6">
        <v>0</v>
      </c>
      <c r="P34" s="6">
        <v>0</v>
      </c>
      <c r="Q34" s="6">
        <v>0</v>
      </c>
      <c r="R34" s="6">
        <v>4</v>
      </c>
      <c r="S34" s="6">
        <v>0</v>
      </c>
      <c r="T34" s="6">
        <v>0</v>
      </c>
      <c r="U34" s="6">
        <v>0</v>
      </c>
      <c r="V34" s="6">
        <v>0</v>
      </c>
      <c r="W34" s="6">
        <v>0</v>
      </c>
      <c r="X34" s="6">
        <f t="shared" si="0"/>
        <v>26</v>
      </c>
      <c r="Y34" s="6">
        <v>13</v>
      </c>
      <c r="Z34" s="6">
        <f t="shared" si="1"/>
        <v>39</v>
      </c>
    </row>
    <row r="35" spans="1:26" ht="18" thickBot="1" x14ac:dyDescent="0.3">
      <c r="E35" s="8" t="s">
        <v>8</v>
      </c>
      <c r="F35" s="6">
        <v>0</v>
      </c>
      <c r="G35" s="6">
        <v>0</v>
      </c>
      <c r="H35" s="6">
        <v>0</v>
      </c>
      <c r="I35" s="6">
        <v>0</v>
      </c>
      <c r="J35" s="6">
        <v>0</v>
      </c>
      <c r="K35" s="6">
        <v>0</v>
      </c>
      <c r="L35" s="6">
        <v>0</v>
      </c>
      <c r="M35" s="6">
        <v>0</v>
      </c>
      <c r="N35" s="6">
        <v>0</v>
      </c>
      <c r="O35" s="6">
        <v>0</v>
      </c>
      <c r="P35" s="6">
        <v>0</v>
      </c>
      <c r="Q35" s="6">
        <v>0</v>
      </c>
      <c r="R35" s="6">
        <v>0</v>
      </c>
      <c r="S35" s="6">
        <v>0</v>
      </c>
      <c r="T35" s="6">
        <v>0</v>
      </c>
      <c r="U35" s="6">
        <v>0</v>
      </c>
      <c r="V35" s="6">
        <v>0</v>
      </c>
      <c r="W35" s="6">
        <v>0</v>
      </c>
      <c r="X35" s="6">
        <f t="shared" si="0"/>
        <v>0</v>
      </c>
      <c r="Y35" s="6">
        <v>0</v>
      </c>
      <c r="Z35" s="6">
        <f t="shared" si="1"/>
        <v>0</v>
      </c>
    </row>
    <row r="36" spans="1:26" x14ac:dyDescent="0.25">
      <c r="F36">
        <v>0</v>
      </c>
      <c r="G36">
        <v>0</v>
      </c>
      <c r="H36">
        <v>0</v>
      </c>
      <c r="I36">
        <v>0</v>
      </c>
      <c r="J36">
        <v>0</v>
      </c>
      <c r="K36">
        <v>0</v>
      </c>
      <c r="L36">
        <v>0</v>
      </c>
      <c r="M36">
        <v>0</v>
      </c>
      <c r="N36">
        <v>0</v>
      </c>
      <c r="O36">
        <v>0</v>
      </c>
      <c r="P36">
        <v>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 s="9"/>
    </row>
    <row r="37" spans="1:26" x14ac:dyDescent="0.25">
      <c r="F37">
        <f>SUM(F5:F35)</f>
        <v>178</v>
      </c>
      <c r="I37">
        <f>SUM(I4:I35)</f>
        <v>88</v>
      </c>
      <c r="L37">
        <f>SUM(L5:L35)</f>
        <v>13</v>
      </c>
      <c r="O37">
        <f>SUM(Q4:Q35)</f>
        <v>0</v>
      </c>
      <c r="R37">
        <f>SUM(R4:R35)</f>
        <v>11</v>
      </c>
      <c r="X37" s="9">
        <f>SUM(X4:X36)</f>
        <v>295</v>
      </c>
      <c r="Y37" s="9">
        <f>SUM(Y4:Y36)</f>
        <v>1038</v>
      </c>
      <c r="Z37" s="9">
        <f>SUM(Z4:Z36)</f>
        <v>1333</v>
      </c>
    </row>
    <row r="38" spans="1:26" x14ac:dyDescent="0.25">
      <c r="Z38" s="9"/>
    </row>
    <row r="39" spans="1:26" x14ac:dyDescent="0.25">
      <c r="Z39" s="9"/>
    </row>
  </sheetData>
  <mergeCells count="7">
    <mergeCell ref="G1:O1"/>
    <mergeCell ref="U2:W2"/>
    <mergeCell ref="F2:H2"/>
    <mergeCell ref="I2:K2"/>
    <mergeCell ref="L2:N2"/>
    <mergeCell ref="O2:Q2"/>
    <mergeCell ref="R2:T2"/>
  </mergeCells>
  <phoneticPr fontId="2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25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Margarita Juárez</dc:creator>
  <cp:lastModifiedBy>margarita juarez</cp:lastModifiedBy>
  <dcterms:created xsi:type="dcterms:W3CDTF">2025-01-22T14:15:20Z</dcterms:created>
  <dcterms:modified xsi:type="dcterms:W3CDTF">2025-02-10T19:53:43Z</dcterms:modified>
</cp:coreProperties>
</file>