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435"/>
  </bookViews>
  <sheets>
    <sheet name="P2025" sheetId="1" r:id="rId1"/>
  </sheets>
  <externalReferences>
    <externalReference r:id="rId2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Sort" localSheetId="0" hidden="1">[1]DIA!#REF!</definedName>
    <definedName name="_Sort" hidden="1">[1]DIA!#REF!</definedName>
    <definedName name="_xlnm.Print_Area" localSheetId="0">'P2025'!$A$1:$V$24</definedName>
    <definedName name="AvanceMeses">#REF!</definedName>
    <definedName name="ProgMeses">'P2025'!$E$7:$P$8</definedName>
    <definedName name="_xlnm.Print_Titles" localSheetId="0">'P2025'!$7:$8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6" i="1" l="1"/>
  <c r="V13" i="1" l="1"/>
  <c r="Q15" i="1"/>
  <c r="Q14" i="1"/>
  <c r="Q13" i="1"/>
  <c r="Q12" i="1"/>
  <c r="Q11" i="1"/>
  <c r="V11" i="1" l="1"/>
  <c r="V12" i="1"/>
</calcChain>
</file>

<file path=xl/sharedStrings.xml><?xml version="1.0" encoding="utf-8"?>
<sst xmlns="http://schemas.openxmlformats.org/spreadsheetml/2006/main" count="54" uniqueCount="42">
  <si>
    <t>ÁREA OPERATIVA: ATENCIÓN A POBLACIÓN EN CONDICIONES DE EMERGENCIA (APCE)</t>
  </si>
  <si>
    <r>
      <rPr>
        <b/>
        <sz val="8"/>
        <color theme="1"/>
        <rFont val="Arial"/>
        <family val="2"/>
      </rPr>
      <t>OBJETIVO 1</t>
    </r>
    <r>
      <rPr>
        <sz val="8"/>
        <color theme="1"/>
        <rFont val="Arial"/>
        <family val="2"/>
      </rPr>
      <t>.- BENEFICIAR A MÁS DE UN MILLÓN DE PERSONAS SUJETAS A LA ASISTENCIA SOCIAL CON PROGRAMAS DE SALUD, ALIMENTACIÓN A NIÑAS Y NIÑOS, APOYOS PARA MUJERES, MADRES SOLTERAS, PERSONAS CON DISCAPACIDAD, ADULTOS MAYORES, JÓVENES Y MIGRANTES</t>
    </r>
  </si>
  <si>
    <t>ACTIVIDAD</t>
  </si>
  <si>
    <t>UNIDAD
DE MEDIDA</t>
  </si>
  <si>
    <t>CRITERIO
DE CÁLCULO</t>
  </si>
  <si>
    <t>ENE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</si>
  <si>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</si>
  <si>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</si>
  <si>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</si>
  <si>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</si>
  <si>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</si>
  <si>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</si>
  <si>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</si>
  <si>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</si>
  <si>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</si>
  <si>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</si>
  <si>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</si>
  <si>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META
ANUAL</t>
  </si>
  <si>
    <t>ABIERTO</t>
  </si>
  <si>
    <t>CAUTIVO</t>
  </si>
  <si>
    <r>
      <t>ESTRATEGIA 1.4</t>
    </r>
    <r>
      <rPr>
        <sz val="8"/>
        <color theme="1"/>
        <rFont val="Arial"/>
        <family val="2"/>
      </rPr>
      <t>.- MEJORAR Y AMPLIAR LOS PROGRAMAS DE APOYO EN SALUD Y ASISTENCIA SOCIAL EN LAS CUATRO REGIONES DEL ESTADO</t>
    </r>
  </si>
  <si>
    <r>
      <rPr>
        <b/>
        <sz val="8"/>
        <color theme="1"/>
        <rFont val="Arial"/>
        <family val="2"/>
      </rPr>
      <t>LÍNEA DE ACCIÓN 1.4.1</t>
    </r>
    <r>
      <rPr>
        <sz val="8"/>
        <color theme="1"/>
        <rFont val="Arial"/>
        <family val="2"/>
      </rPr>
      <t>.- OTORGAR VALES DE AYUDA SOCIAL PARA HEMODIÁLISIS, DIÁLISIS, TRATAMIENTOS ONCOLÓGICOS, RESONANCIAS MAGNÉTICAS, ULTRASONIDOS, RAYOS X, MEDICAMENTO ESPECIALIZADO, MASTOGRAFÍAS, INTERVENCIONES QUIRÚRGICAS Y GASTOS FUNERARIOS</t>
    </r>
  </si>
  <si>
    <t>CAPACITACIÓN Y ACTUALIZACIÓN DE PERSONAL ESTATAL Y MUNICIPAL DIF EN A.P.C.E.</t>
  </si>
  <si>
    <t>PERSONA</t>
  </si>
  <si>
    <t>*</t>
  </si>
  <si>
    <t>APOYO</t>
  </si>
  <si>
    <t>SESION</t>
  </si>
  <si>
    <t>SERVICIO</t>
  </si>
  <si>
    <t>GESTION DE APOYOS                                                                                     (CANALIZACIÓN, INFORMACIÓN Y ORIENTACIÓN)</t>
  </si>
  <si>
    <t>GESTIÓN</t>
  </si>
  <si>
    <t>PREVENSIÓN Y ATENCIÓN A CONTINGENCIAS Y/O DESASTRES                                 (APOYOS OTORGADOS)</t>
  </si>
  <si>
    <t>COBIJAS</t>
  </si>
  <si>
    <t>BENEFICIARIOS ALCANZADOS</t>
  </si>
  <si>
    <t>Elaboró</t>
  </si>
  <si>
    <t>Autorizó</t>
  </si>
  <si>
    <t>Coordinadora de Gestión y Participación Social</t>
  </si>
  <si>
    <t>Técnica en Servicios Generales</t>
  </si>
  <si>
    <t>LAMINAS GALVANIZADAS</t>
  </si>
  <si>
    <t>POA 2025</t>
  </si>
  <si>
    <t xml:space="preserve">                                                                          </t>
  </si>
  <si>
    <t>Nonatzin Torres Méndez</t>
  </si>
  <si>
    <t>Ma. Guadalupe Flores 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</si>
</sst>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 Narrow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8" fillId="0" borderId="0"/>
  </cellStyleXfs>
  <cellXfs count="62">
    <xf numFmtId="0" fontId="0" fillId="0" borderId="0" xfId="0"/>
    <xf numFmtId="0" fontId="1" fillId="0" borderId="0" xfId="0" applyFont="1" applyFill="1" applyAlignment="1">
      <alignment vertical="center" wrapText="1"/>
    </xf>
    <xf numFmtId="0" fontId="1" fillId="2" borderId="0" xfId="0" applyFont="1" applyFill="1" applyAlignment="1">
      <alignment vertical="center" wrapText="1"/>
    </xf>
    <xf numFmtId="0" fontId="0" fillId="0" borderId="0" xfId="0" applyFill="1"/>
    <xf numFmtId="0" fontId="2" fillId="0" borderId="0" xfId="0" applyFont="1" applyFill="1" applyAlignment="1">
      <alignment vertical="center"/>
    </xf>
    <xf numFmtId="0" fontId="2" fillId="2" borderId="0" xfId="0" applyFont="1" applyFill="1" applyAlignment="1">
      <alignment vertical="center"/>
    </xf>
    <xf numFmtId="0" fontId="1" fillId="0" borderId="0" xfId="0" applyFont="1" applyFill="1" applyAlignment="1">
      <alignment vertical="center"/>
    </xf>
    <xf numFmtId="0" fontId="3" fillId="2" borderId="4" xfId="0" applyFont="1" applyFill="1" applyBorder="1" applyAlignment="1">
      <alignment horizontal="justify" vertical="center" wrapText="1"/>
    </xf>
    <xf numFmtId="0" fontId="3" fillId="0" borderId="0" xfId="0" applyFont="1" applyFill="1" applyBorder="1" applyAlignment="1">
      <alignment horizontal="justify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 shrinkToFit="1"/>
    </xf>
    <xf numFmtId="0" fontId="6" fillId="2" borderId="4" xfId="1" applyFont="1" applyFill="1" applyBorder="1" applyAlignment="1">
      <alignment horizontal="center" vertical="center" wrapText="1"/>
    </xf>
    <xf numFmtId="0" fontId="6" fillId="2" borderId="9" xfId="1" applyFont="1" applyFill="1" applyBorder="1" applyAlignment="1">
      <alignment vertical="center" wrapText="1"/>
    </xf>
    <xf numFmtId="0" fontId="6" fillId="2" borderId="10" xfId="1" applyFont="1" applyFill="1" applyBorder="1" applyAlignment="1">
      <alignment vertical="center" wrapText="1"/>
    </xf>
    <xf numFmtId="0" fontId="4" fillId="0" borderId="10" xfId="0" applyFont="1" applyFill="1" applyBorder="1" applyAlignment="1">
      <alignment vertical="center"/>
    </xf>
    <xf numFmtId="0" fontId="3" fillId="0" borderId="11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12" xfId="0" applyFont="1" applyFill="1" applyBorder="1" applyAlignment="1">
      <alignment vertical="center"/>
    </xf>
    <xf numFmtId="0" fontId="7" fillId="2" borderId="6" xfId="0" applyFont="1" applyFill="1" applyBorder="1" applyAlignment="1">
      <alignment horizontal="center" vertical="center" shrinkToFit="1"/>
    </xf>
    <xf numFmtId="3" fontId="7" fillId="2" borderId="6" xfId="2" applyNumberFormat="1" applyFont="1" applyFill="1" applyBorder="1" applyAlignment="1">
      <alignment horizontal="right" vertical="center"/>
    </xf>
    <xf numFmtId="3" fontId="7" fillId="2" borderId="6" xfId="2" applyNumberFormat="1" applyFont="1" applyFill="1" applyBorder="1" applyAlignment="1" applyProtection="1">
      <alignment horizontal="right" vertical="center"/>
      <protection locked="0"/>
    </xf>
    <xf numFmtId="3" fontId="6" fillId="2" borderId="6" xfId="1" applyNumberFormat="1" applyFont="1" applyFill="1" applyBorder="1" applyAlignment="1">
      <alignment horizontal="right" vertical="center"/>
    </xf>
    <xf numFmtId="3" fontId="6" fillId="2" borderId="7" xfId="1" applyNumberFormat="1" applyFont="1" applyFill="1" applyBorder="1" applyAlignment="1">
      <alignment horizontal="right" vertical="center"/>
    </xf>
    <xf numFmtId="3" fontId="6" fillId="3" borderId="6" xfId="1" applyNumberFormat="1" applyFont="1" applyFill="1" applyBorder="1" applyAlignment="1">
      <alignment horizontal="right" vertical="center"/>
    </xf>
    <xf numFmtId="3" fontId="6" fillId="2" borderId="4" xfId="1" applyNumberFormat="1" applyFont="1" applyFill="1" applyBorder="1" applyAlignment="1">
      <alignment horizontal="right" vertical="center"/>
    </xf>
    <xf numFmtId="0" fontId="7" fillId="2" borderId="6" xfId="0" applyFont="1" applyFill="1" applyBorder="1" applyAlignment="1">
      <alignment vertical="center" wrapText="1"/>
    </xf>
    <xf numFmtId="0" fontId="7" fillId="2" borderId="11" xfId="0" applyFont="1" applyFill="1" applyBorder="1" applyAlignment="1">
      <alignment horizontal="center" vertical="center" shrinkToFit="1"/>
    </xf>
    <xf numFmtId="3" fontId="6" fillId="2" borderId="11" xfId="1" applyNumberFormat="1" applyFont="1" applyFill="1" applyBorder="1" applyAlignment="1">
      <alignment horizontal="right" vertical="center"/>
    </xf>
    <xf numFmtId="0" fontId="7" fillId="2" borderId="0" xfId="0" applyFont="1" applyFill="1" applyBorder="1" applyAlignment="1">
      <alignment horizontal="center" vertical="center" shrinkToFit="1"/>
    </xf>
    <xf numFmtId="3" fontId="6" fillId="2" borderId="0" xfId="1" applyNumberFormat="1" applyFont="1" applyFill="1" applyBorder="1" applyAlignment="1">
      <alignment horizontal="right" vertical="center"/>
    </xf>
    <xf numFmtId="0" fontId="0" fillId="0" borderId="0" xfId="0" applyFill="1" applyBorder="1"/>
    <xf numFmtId="0" fontId="7" fillId="2" borderId="11" xfId="0" applyFont="1" applyFill="1" applyBorder="1" applyAlignment="1">
      <alignment vertical="center" wrapText="1"/>
    </xf>
    <xf numFmtId="0" fontId="7" fillId="2" borderId="11" xfId="0" applyFont="1" applyFill="1" applyBorder="1" applyAlignment="1">
      <alignment vertical="center" shrinkToFit="1"/>
    </xf>
    <xf numFmtId="3" fontId="7" fillId="2" borderId="11" xfId="2" applyNumberFormat="1" applyFont="1" applyFill="1" applyBorder="1" applyAlignment="1">
      <alignment horizontal="right" vertical="center"/>
    </xf>
    <xf numFmtId="3" fontId="7" fillId="2" borderId="11" xfId="2" applyNumberFormat="1" applyFont="1" applyFill="1" applyBorder="1" applyAlignment="1" applyProtection="1">
      <alignment horizontal="right" vertical="center"/>
      <protection locked="0"/>
    </xf>
    <xf numFmtId="0" fontId="7" fillId="2" borderId="0" xfId="0" applyFont="1" applyFill="1" applyBorder="1" applyAlignment="1">
      <alignment vertical="center" wrapText="1"/>
    </xf>
    <xf numFmtId="0" fontId="7" fillId="2" borderId="0" xfId="0" applyFont="1" applyFill="1" applyBorder="1" applyAlignment="1">
      <alignment vertical="center" shrinkToFit="1"/>
    </xf>
    <xf numFmtId="3" fontId="7" fillId="2" borderId="0" xfId="2" applyNumberFormat="1" applyFont="1" applyFill="1" applyBorder="1" applyAlignment="1">
      <alignment horizontal="right" vertical="center"/>
    </xf>
    <xf numFmtId="3" fontId="7" fillId="2" borderId="0" xfId="2" applyNumberFormat="1" applyFont="1" applyFill="1" applyBorder="1" applyAlignment="1" applyProtection="1">
      <alignment horizontal="right" vertical="center"/>
      <protection locked="0"/>
    </xf>
    <xf numFmtId="0" fontId="0" fillId="2" borderId="0" xfId="0" applyFill="1" applyBorder="1" applyAlignment="1">
      <alignment vertical="center"/>
    </xf>
    <xf numFmtId="0" fontId="0" fillId="2" borderId="0" xfId="0" applyFill="1" applyAlignment="1">
      <alignment vertical="center"/>
    </xf>
    <xf numFmtId="0" fontId="0" fillId="2" borderId="0" xfId="0" applyFill="1"/>
    <xf numFmtId="0" fontId="0" fillId="2" borderId="0" xfId="0" applyFill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justify" vertical="center" wrapText="1"/>
    </xf>
    <xf numFmtId="0" fontId="3" fillId="0" borderId="2" xfId="0" applyFont="1" applyFill="1" applyBorder="1" applyAlignment="1">
      <alignment horizontal="justify" vertical="center" wrapText="1"/>
    </xf>
    <xf numFmtId="0" fontId="3" fillId="0" borderId="3" xfId="0" applyFont="1" applyFill="1" applyBorder="1" applyAlignment="1">
      <alignment horizontal="justify" vertical="center" wrapText="1"/>
    </xf>
    <xf numFmtId="0" fontId="6" fillId="2" borderId="5" xfId="1" applyFont="1" applyFill="1" applyBorder="1" applyAlignment="1">
      <alignment horizontal="center" vertical="center" wrapText="1"/>
    </xf>
    <xf numFmtId="0" fontId="6" fillId="2" borderId="8" xfId="1" applyFont="1" applyFill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 wrapText="1"/>
    </xf>
    <xf numFmtId="0" fontId="6" fillId="2" borderId="5" xfId="1" applyFont="1" applyFill="1" applyBorder="1" applyAlignment="1">
      <alignment horizontal="center" vertical="center"/>
    </xf>
    <xf numFmtId="0" fontId="6" fillId="2" borderId="8" xfId="1" applyFont="1" applyFill="1" applyBorder="1" applyAlignment="1">
      <alignment horizontal="center" vertical="center"/>
    </xf>
    <xf numFmtId="0" fontId="7" fillId="2" borderId="5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left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6" fillId="2" borderId="2" xfId="1" applyFont="1" applyFill="1" applyBorder="1" applyAlignment="1">
      <alignment horizontal="center" vertical="center" wrapText="1"/>
    </xf>
    <xf numFmtId="0" fontId="6" fillId="2" borderId="3" xfId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left" vertical="center" wrapText="1"/>
    </xf>
  </cellXfs>
  <cellStyles count="3">
    <cellStyle name="Normal" xfId="0" builtinId="0"/>
    <cellStyle name="Normal 4" xfId="1"/>
    <cellStyle name="Normal_Dir Alimentacion - CGR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95250</xdr:rowOff>
    </xdr:from>
    <xdr:to>
      <xdr:col>17</xdr:col>
      <xdr:colOff>0</xdr:colOff>
      <xdr:row>3</xdr:row>
      <xdr:rowOff>152400</xdr:rowOff>
    </xdr:to>
    <xdr:sp macro="" textlink="">
      <xdr:nvSpPr>
        <xdr:cNvPr id="3" name="CuadroTexto 2"/>
        <xdr:cNvSpPr txBox="1"/>
      </xdr:nvSpPr>
      <xdr:spPr>
        <a:xfrm>
          <a:off x="66675" y="95250"/>
          <a:ext cx="11277600" cy="8001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COORDINACIÓN DE GESTIÓN Y PARTICIPACIÓN</a:t>
          </a:r>
          <a:r>
            <a:rPr lang="es-MX" sz="1400" b="1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SOCIAL (CGPS)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13</xdr:col>
      <xdr:colOff>352425</xdr:colOff>
      <xdr:row>0</xdr:row>
      <xdr:rowOff>95251</xdr:rowOff>
    </xdr:from>
    <xdr:to>
      <xdr:col>17</xdr:col>
      <xdr:colOff>0</xdr:colOff>
      <xdr:row>3</xdr:row>
      <xdr:rowOff>200025</xdr:rowOff>
    </xdr:to>
    <xdr:sp macro="" textlink="">
      <xdr:nvSpPr>
        <xdr:cNvPr id="4" name="CuadroTexto 3"/>
        <xdr:cNvSpPr txBox="1"/>
      </xdr:nvSpPr>
      <xdr:spPr>
        <a:xfrm>
          <a:off x="9839325" y="95251"/>
          <a:ext cx="1504950" cy="847724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600" b="1">
              <a:latin typeface="Arial" panose="020B0604020202020204" pitchFamily="34" charset="0"/>
              <a:cs typeface="Arial" panose="020B0604020202020204" pitchFamily="34" charset="0"/>
            </a:rPr>
            <a:t>P</a:t>
          </a:r>
          <a:r>
            <a:rPr lang="es-MX" sz="1200" b="1">
              <a:latin typeface="Arial" panose="020B0604020202020204" pitchFamily="34" charset="0"/>
              <a:cs typeface="Arial" panose="020B0604020202020204" pitchFamily="34" charset="0"/>
            </a:rPr>
            <a:t>ROGRAMACION </a:t>
          </a:r>
          <a:r>
            <a:rPr lang="es-MX" sz="1600" b="1">
              <a:latin typeface="Arial" panose="020B0604020202020204" pitchFamily="34" charset="0"/>
              <a:cs typeface="Arial" panose="020B0604020202020204" pitchFamily="34" charset="0"/>
            </a:rPr>
            <a:t>O</a:t>
          </a:r>
          <a:r>
            <a:rPr lang="es-MX" sz="1200" b="1">
              <a:latin typeface="Arial" panose="020B0604020202020204" pitchFamily="34" charset="0"/>
              <a:cs typeface="Arial" panose="020B0604020202020204" pitchFamily="34" charset="0"/>
            </a:rPr>
            <a:t>PERATIVA</a:t>
          </a:r>
        </a:p>
        <a:p>
          <a:pPr algn="ctr"/>
          <a:r>
            <a:rPr lang="es-MX" sz="1600" b="1">
              <a:latin typeface="Arial" panose="020B0604020202020204" pitchFamily="34" charset="0"/>
              <a:cs typeface="Arial" panose="020B0604020202020204" pitchFamily="34" charset="0"/>
            </a:rPr>
            <a:t>A</a:t>
          </a:r>
          <a:r>
            <a:rPr lang="es-MX" sz="1200" b="1">
              <a:latin typeface="Arial" panose="020B0604020202020204" pitchFamily="34" charset="0"/>
              <a:cs typeface="Arial" panose="020B0604020202020204" pitchFamily="34" charset="0"/>
            </a:rPr>
            <a:t>NUAL 2025</a:t>
          </a:r>
        </a:p>
      </xdr:txBody>
    </xdr:sp>
    <xdr:clientData/>
  </xdr:twoCellAnchor>
  <xdr:oneCellAnchor>
    <xdr:from>
      <xdr:col>0</xdr:col>
      <xdr:colOff>0</xdr:colOff>
      <xdr:row>0</xdr:row>
      <xdr:rowOff>0</xdr:rowOff>
    </xdr:from>
    <xdr:ext cx="1933575" cy="932666"/>
    <xdr:pic>
      <xdr:nvPicPr>
        <xdr:cNvPr id="5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933575" cy="932666"/>
        </a:xfrm>
        <a:prstGeom prst="rect">
          <a:avLst/>
        </a:prstGeom>
      </xdr:spPr>
    </xdr:pic>
    <xdr:clientData/>
  </xdr:oneCellAnchor>
  <xdr:twoCellAnchor>
    <xdr:from>
      <xdr:col>0</xdr:col>
      <xdr:colOff>3004039</xdr:colOff>
      <xdr:row>22</xdr:row>
      <xdr:rowOff>36635</xdr:rowOff>
    </xdr:from>
    <xdr:to>
      <xdr:col>2</xdr:col>
      <xdr:colOff>410309</xdr:colOff>
      <xdr:row>22</xdr:row>
      <xdr:rowOff>36635</xdr:rowOff>
    </xdr:to>
    <xdr:cxnSp macro="">
      <xdr:nvCxnSpPr>
        <xdr:cNvPr id="7" name="Conector recto 6"/>
        <xdr:cNvCxnSpPr/>
      </xdr:nvCxnSpPr>
      <xdr:spPr>
        <a:xfrm>
          <a:off x="3004039" y="5780943"/>
          <a:ext cx="1839058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174380</xdr:colOff>
      <xdr:row>22</xdr:row>
      <xdr:rowOff>13188</xdr:rowOff>
    </xdr:from>
    <xdr:to>
      <xdr:col>13</xdr:col>
      <xdr:colOff>225669</xdr:colOff>
      <xdr:row>22</xdr:row>
      <xdr:rowOff>13188</xdr:rowOff>
    </xdr:to>
    <xdr:cxnSp macro="">
      <xdr:nvCxnSpPr>
        <xdr:cNvPr id="8" name="Conector recto 7"/>
        <xdr:cNvCxnSpPr/>
      </xdr:nvCxnSpPr>
      <xdr:spPr>
        <a:xfrm>
          <a:off x="7867649" y="5757496"/>
          <a:ext cx="1839058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24"/>
  <sheetViews>
    <sheetView tabSelected="1" view="pageBreakPreview" zoomScale="130" zoomScaleNormal="100" zoomScaleSheetLayoutView="130" workbookViewId="0">
      <selection activeCell="S20" sqref="S20"/>
    </sheetView>
  </sheetViews>
  <sheetFormatPr baseColWidth="10" defaultRowHeight="15" x14ac:dyDescent="0.25"/>
  <cols>
    <col min="1" max="1" width="50.7109375" style="3" customWidth="1"/>
    <col min="2" max="2" width="15.7109375" style="3" customWidth="1"/>
    <col min="3" max="4" width="7.7109375" style="3" customWidth="1"/>
    <col min="5" max="16" width="6.7109375" style="3" customWidth="1"/>
    <col min="17" max="17" width="7.7109375" style="3" customWidth="1"/>
    <col min="18" max="18" width="1.7109375" style="45" customWidth="1"/>
    <col min="19" max="19" width="8" style="3" bestFit="1" customWidth="1"/>
    <col min="20" max="21" width="7.7109375" style="3" customWidth="1"/>
    <col min="22" max="22" width="5.7109375" style="3" bestFit="1" customWidth="1"/>
    <col min="23" max="16384" width="11.42578125" style="3"/>
  </cols>
  <sheetData>
    <row r="1" spans="1:22" ht="20.100000000000001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  <c r="S1" s="1"/>
      <c r="T1" s="1"/>
      <c r="U1" s="1"/>
    </row>
    <row r="2" spans="1:22" ht="20.100000000000001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5"/>
      <c r="S2" s="4"/>
      <c r="T2" s="4"/>
      <c r="U2" s="4"/>
    </row>
    <row r="3" spans="1:22" ht="20.100000000000001" customHeight="1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5"/>
      <c r="S3" s="4"/>
      <c r="T3" s="4"/>
      <c r="U3" s="4"/>
    </row>
    <row r="4" spans="1:22" ht="20.100000000000001" customHeight="1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5"/>
      <c r="S4" s="4"/>
      <c r="T4" s="4"/>
      <c r="U4" s="4"/>
    </row>
    <row r="5" spans="1:22" ht="20.100000000000001" customHeight="1" x14ac:dyDescent="0.25">
      <c r="A5" s="6" t="s">
        <v>0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5"/>
      <c r="S5" s="4"/>
      <c r="T5" s="4"/>
      <c r="U5" s="4"/>
    </row>
    <row r="6" spans="1:22" ht="30" customHeight="1" x14ac:dyDescent="0.25">
      <c r="A6" s="48" t="s">
        <v>1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50"/>
      <c r="R6" s="7"/>
      <c r="S6" s="8"/>
      <c r="T6" s="8"/>
      <c r="U6" s="8"/>
    </row>
    <row r="7" spans="1:22" ht="20.100000000000001" customHeight="1" x14ac:dyDescent="0.25">
      <c r="A7" s="51" t="s">
        <v>2</v>
      </c>
      <c r="B7" s="51" t="s">
        <v>3</v>
      </c>
      <c r="C7" s="53" t="s">
        <v>4</v>
      </c>
      <c r="D7" s="53"/>
      <c r="E7" s="54" t="s">
        <v>5</v>
      </c>
      <c r="F7" s="54" t="s">
        <v>6</v>
      </c>
      <c r="G7" s="54" t="s">
        <v>7</v>
      </c>
      <c r="H7" s="54" t="s">
        <v>8</v>
      </c>
      <c r="I7" s="54" t="s">
        <v>9</v>
      </c>
      <c r="J7" s="54" t="s">
        <v>10</v>
      </c>
      <c r="K7" s="54" t="s">
        <v>11</v>
      </c>
      <c r="L7" s="54" t="s">
        <v>12</v>
      </c>
      <c r="M7" s="54" t="s">
        <v>13</v>
      </c>
      <c r="N7" s="54" t="s">
        <v>14</v>
      </c>
      <c r="O7" s="54" t="s">
        <v>15</v>
      </c>
      <c r="P7" s="54" t="s">
        <v>16</v>
      </c>
      <c r="Q7" s="51" t="s">
        <v>17</v>
      </c>
      <c r="R7" s="9"/>
      <c r="S7" s="58" t="s">
        <v>38</v>
      </c>
      <c r="T7" s="59"/>
      <c r="U7" s="59"/>
      <c r="V7" s="60"/>
    </row>
    <row r="8" spans="1:22" ht="20.100000000000001" customHeight="1" x14ac:dyDescent="0.25">
      <c r="A8" s="52"/>
      <c r="B8" s="52"/>
      <c r="C8" s="10" t="s">
        <v>18</v>
      </c>
      <c r="D8" s="10" t="s">
        <v>19</v>
      </c>
      <c r="E8" s="55"/>
      <c r="F8" s="55"/>
      <c r="G8" s="55"/>
      <c r="H8" s="55"/>
      <c r="I8" s="55"/>
      <c r="J8" s="55"/>
      <c r="K8" s="55"/>
      <c r="L8" s="55"/>
      <c r="M8" s="55"/>
      <c r="N8" s="55"/>
      <c r="O8" s="55"/>
      <c r="P8" s="55"/>
      <c r="Q8" s="52"/>
      <c r="R8" s="11"/>
      <c r="S8" s="12"/>
      <c r="T8" s="10" t="s">
        <v>18</v>
      </c>
      <c r="U8" s="10" t="s">
        <v>19</v>
      </c>
      <c r="V8" s="13"/>
    </row>
    <row r="9" spans="1:22" ht="20.100000000000001" customHeight="1" x14ac:dyDescent="0.25">
      <c r="A9" s="14" t="s">
        <v>20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6"/>
      <c r="R9" s="17"/>
      <c r="S9" s="18"/>
      <c r="T9" s="18"/>
      <c r="U9" s="18"/>
    </row>
    <row r="10" spans="1:22" ht="20.100000000000001" customHeight="1" x14ac:dyDescent="0.25">
      <c r="A10" s="19" t="s">
        <v>21</v>
      </c>
      <c r="B10" s="20"/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1"/>
      <c r="R10" s="17"/>
      <c r="S10" s="18"/>
      <c r="T10" s="18"/>
      <c r="U10" s="18"/>
    </row>
    <row r="11" spans="1:22" ht="20.100000000000001" customHeight="1" x14ac:dyDescent="0.25">
      <c r="A11" s="61" t="s">
        <v>22</v>
      </c>
      <c r="B11" s="22" t="s">
        <v>23</v>
      </c>
      <c r="C11" s="22" t="s">
        <v>24</v>
      </c>
      <c r="D11" s="22"/>
      <c r="E11" s="23">
        <v>0</v>
      </c>
      <c r="F11" s="24">
        <v>30</v>
      </c>
      <c r="G11" s="23">
        <v>0</v>
      </c>
      <c r="H11" s="24">
        <v>0</v>
      </c>
      <c r="I11" s="24">
        <v>0</v>
      </c>
      <c r="J11" s="24">
        <v>0</v>
      </c>
      <c r="K11" s="23" t="s">
        <v>39</v>
      </c>
      <c r="L11" s="24">
        <v>0</v>
      </c>
      <c r="M11" s="23">
        <v>0</v>
      </c>
      <c r="N11" s="24">
        <v>30</v>
      </c>
      <c r="O11" s="23">
        <v>0</v>
      </c>
      <c r="P11" s="23">
        <v>0</v>
      </c>
      <c r="Q11" s="25">
        <f>IF(C11="*", SUM(E11:P11), MAX(E11:P11))</f>
        <v>60</v>
      </c>
      <c r="R11" s="26"/>
      <c r="S11" s="22" t="s">
        <v>25</v>
      </c>
      <c r="T11" s="22" t="s">
        <v>24</v>
      </c>
      <c r="U11" s="22"/>
      <c r="V11" s="27">
        <f>+Q14+Q15</f>
        <v>8900</v>
      </c>
    </row>
    <row r="12" spans="1:22" ht="20.100000000000001" customHeight="1" x14ac:dyDescent="0.25">
      <c r="A12" s="61"/>
      <c r="B12" s="22" t="s">
        <v>26</v>
      </c>
      <c r="C12" s="22" t="s">
        <v>24</v>
      </c>
      <c r="D12" s="22"/>
      <c r="E12" s="23">
        <v>0</v>
      </c>
      <c r="F12" s="24">
        <v>1</v>
      </c>
      <c r="G12" s="23">
        <v>0</v>
      </c>
      <c r="H12" s="24">
        <v>0</v>
      </c>
      <c r="I12" s="24">
        <v>0</v>
      </c>
      <c r="J12" s="24">
        <v>0</v>
      </c>
      <c r="K12" s="23">
        <v>0</v>
      </c>
      <c r="L12" s="24">
        <v>0</v>
      </c>
      <c r="M12" s="23">
        <v>0</v>
      </c>
      <c r="N12" s="24">
        <v>1</v>
      </c>
      <c r="O12" s="23">
        <v>0</v>
      </c>
      <c r="P12" s="23">
        <v>0</v>
      </c>
      <c r="Q12" s="25">
        <f t="shared" ref="Q12:Q16" si="0">IF(C12="*", SUM(E12:P12), MAX(E12:P12))</f>
        <v>2</v>
      </c>
      <c r="R12" s="28"/>
      <c r="S12" s="22" t="s">
        <v>27</v>
      </c>
      <c r="T12" s="22" t="s">
        <v>24</v>
      </c>
      <c r="U12" s="22"/>
      <c r="V12" s="27">
        <f>Q11+Q12+Q13</f>
        <v>130</v>
      </c>
    </row>
    <row r="13" spans="1:22" ht="30" customHeight="1" x14ac:dyDescent="0.25">
      <c r="A13" s="29" t="s">
        <v>28</v>
      </c>
      <c r="B13" s="22" t="s">
        <v>29</v>
      </c>
      <c r="C13" s="22" t="s">
        <v>24</v>
      </c>
      <c r="D13" s="22"/>
      <c r="E13" s="23">
        <v>1</v>
      </c>
      <c r="F13" s="24">
        <v>15</v>
      </c>
      <c r="G13" s="23">
        <v>1</v>
      </c>
      <c r="H13" s="24">
        <v>1</v>
      </c>
      <c r="I13" s="24">
        <v>15</v>
      </c>
      <c r="J13" s="24">
        <v>1</v>
      </c>
      <c r="K13" s="23">
        <v>1</v>
      </c>
      <c r="L13" s="24">
        <v>15</v>
      </c>
      <c r="M13" s="23">
        <v>1</v>
      </c>
      <c r="N13" s="24">
        <v>1</v>
      </c>
      <c r="O13" s="23">
        <v>15</v>
      </c>
      <c r="P13" s="23">
        <v>1</v>
      </c>
      <c r="Q13" s="25">
        <f t="shared" si="0"/>
        <v>68</v>
      </c>
      <c r="R13" s="28"/>
      <c r="S13" s="22" t="s">
        <v>23</v>
      </c>
      <c r="T13" s="22" t="s">
        <v>24</v>
      </c>
      <c r="U13" s="22"/>
      <c r="V13" s="27">
        <f>Q16</f>
        <v>4450</v>
      </c>
    </row>
    <row r="14" spans="1:22" ht="20.100000000000001" customHeight="1" x14ac:dyDescent="0.25">
      <c r="A14" s="56" t="s">
        <v>30</v>
      </c>
      <c r="B14" s="22" t="s">
        <v>37</v>
      </c>
      <c r="C14" s="22" t="s">
        <v>24</v>
      </c>
      <c r="D14" s="22"/>
      <c r="E14" s="23">
        <v>0</v>
      </c>
      <c r="F14" s="24">
        <v>0</v>
      </c>
      <c r="G14" s="23">
        <v>0</v>
      </c>
      <c r="H14" s="24">
        <v>0</v>
      </c>
      <c r="I14" s="24">
        <v>6650</v>
      </c>
      <c r="J14" s="24">
        <v>0</v>
      </c>
      <c r="K14" s="23">
        <v>0</v>
      </c>
      <c r="L14" s="24">
        <v>0</v>
      </c>
      <c r="M14" s="23">
        <v>0</v>
      </c>
      <c r="N14" s="24">
        <v>0</v>
      </c>
      <c r="O14" s="23">
        <v>0</v>
      </c>
      <c r="P14" s="23">
        <v>0</v>
      </c>
      <c r="Q14" s="25">
        <f t="shared" si="0"/>
        <v>6650</v>
      </c>
      <c r="R14" s="28"/>
      <c r="S14" s="32"/>
      <c r="T14" s="32"/>
      <c r="U14" s="32"/>
      <c r="V14" s="33"/>
    </row>
    <row r="15" spans="1:22" ht="20.100000000000001" customHeight="1" x14ac:dyDescent="0.25">
      <c r="A15" s="57"/>
      <c r="B15" s="22" t="s">
        <v>31</v>
      </c>
      <c r="C15" s="22" t="s">
        <v>24</v>
      </c>
      <c r="D15" s="22"/>
      <c r="E15" s="23">
        <v>0</v>
      </c>
      <c r="F15" s="24">
        <v>0</v>
      </c>
      <c r="G15" s="23">
        <v>0</v>
      </c>
      <c r="H15" s="24">
        <v>0</v>
      </c>
      <c r="I15" s="24">
        <v>0</v>
      </c>
      <c r="J15" s="24">
        <v>0</v>
      </c>
      <c r="K15" s="23">
        <v>0</v>
      </c>
      <c r="L15" s="24">
        <v>2250</v>
      </c>
      <c r="M15" s="23">
        <v>0</v>
      </c>
      <c r="N15" s="24">
        <v>0</v>
      </c>
      <c r="O15" s="23">
        <v>0</v>
      </c>
      <c r="P15" s="23">
        <v>0</v>
      </c>
      <c r="Q15" s="25">
        <f t="shared" si="0"/>
        <v>2250</v>
      </c>
      <c r="R15" s="28"/>
      <c r="S15" s="32"/>
      <c r="T15" s="32"/>
      <c r="U15" s="32"/>
      <c r="V15" s="33"/>
    </row>
    <row r="16" spans="1:22" ht="20.100000000000001" customHeight="1" x14ac:dyDescent="0.25">
      <c r="A16" s="29" t="s">
        <v>32</v>
      </c>
      <c r="B16" s="22" t="s">
        <v>23</v>
      </c>
      <c r="C16" s="22" t="s">
        <v>24</v>
      </c>
      <c r="D16" s="22"/>
      <c r="E16" s="23">
        <v>0</v>
      </c>
      <c r="F16" s="24">
        <v>0</v>
      </c>
      <c r="G16" s="23">
        <v>0</v>
      </c>
      <c r="H16" s="24">
        <v>0</v>
      </c>
      <c r="I16" s="24">
        <v>2200</v>
      </c>
      <c r="J16" s="24">
        <v>0</v>
      </c>
      <c r="K16" s="23">
        <v>0</v>
      </c>
      <c r="L16" s="24">
        <v>2250</v>
      </c>
      <c r="M16" s="23">
        <v>0</v>
      </c>
      <c r="N16" s="24">
        <v>0</v>
      </c>
      <c r="O16" s="23">
        <v>0</v>
      </c>
      <c r="P16" s="23">
        <v>0</v>
      </c>
      <c r="Q16" s="25">
        <f t="shared" si="0"/>
        <v>4450</v>
      </c>
      <c r="R16" s="28"/>
      <c r="S16" s="34"/>
      <c r="T16" s="34"/>
      <c r="U16" s="34"/>
      <c r="V16" s="34"/>
    </row>
    <row r="17" spans="1:21" ht="20.100000000000001" customHeight="1" x14ac:dyDescent="0.25">
      <c r="A17" s="35"/>
      <c r="B17" s="36"/>
      <c r="C17" s="30"/>
      <c r="D17" s="30"/>
      <c r="E17" s="37"/>
      <c r="F17" s="38"/>
      <c r="G17" s="37"/>
      <c r="H17" s="38"/>
      <c r="I17" s="38"/>
      <c r="J17" s="38"/>
      <c r="K17" s="37"/>
      <c r="L17" s="38"/>
      <c r="M17" s="37"/>
      <c r="N17" s="38"/>
      <c r="O17" s="37"/>
      <c r="P17" s="37"/>
      <c r="Q17" s="31"/>
      <c r="R17" s="33"/>
      <c r="S17" s="33"/>
      <c r="T17" s="33"/>
      <c r="U17" s="33"/>
    </row>
    <row r="18" spans="1:21" ht="20.100000000000001" customHeight="1" x14ac:dyDescent="0.25">
      <c r="A18" s="39"/>
      <c r="B18" s="40"/>
      <c r="C18" s="32"/>
      <c r="D18" s="32"/>
      <c r="E18" s="41"/>
      <c r="F18" s="42"/>
      <c r="G18" s="41"/>
      <c r="H18" s="42"/>
      <c r="I18" s="42"/>
      <c r="J18" s="42"/>
      <c r="K18" s="41"/>
      <c r="L18" s="42"/>
      <c r="M18" s="41"/>
      <c r="N18" s="42"/>
      <c r="O18" s="41"/>
      <c r="P18" s="41"/>
      <c r="Q18" s="33"/>
      <c r="R18" s="33"/>
      <c r="S18" s="33"/>
      <c r="T18" s="33"/>
      <c r="U18" s="33"/>
    </row>
    <row r="19" spans="1:21" ht="20.100000000000001" customHeight="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  <c r="U19" s="43"/>
    </row>
    <row r="20" spans="1:21" ht="20.100000000000001" customHeight="1" x14ac:dyDescent="0.25">
      <c r="A20" s="44"/>
      <c r="B20" s="47" t="s">
        <v>33</v>
      </c>
      <c r="C20" s="44"/>
      <c r="D20" s="44"/>
      <c r="E20" s="44"/>
      <c r="F20" s="44"/>
      <c r="G20" s="44"/>
      <c r="H20" s="44"/>
      <c r="I20" s="44"/>
      <c r="J20" s="44"/>
      <c r="K20" s="44"/>
      <c r="L20" s="47" t="s">
        <v>34</v>
      </c>
      <c r="M20" s="44"/>
      <c r="N20" s="44"/>
      <c r="O20" s="44"/>
      <c r="P20" s="44"/>
      <c r="Q20" s="44"/>
      <c r="R20" s="44"/>
      <c r="S20" s="44"/>
      <c r="T20" s="44"/>
      <c r="U20" s="44"/>
    </row>
    <row r="21" spans="1:21" ht="20.100000000000001" customHeight="1" x14ac:dyDescent="0.25">
      <c r="A21" s="44"/>
      <c r="B21" s="44"/>
      <c r="C21" s="44"/>
      <c r="D21" s="44"/>
      <c r="E21" s="44"/>
      <c r="F21" s="44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</row>
    <row r="22" spans="1:21" ht="20.100000000000001" customHeight="1" x14ac:dyDescent="0.25">
      <c r="A22" s="44"/>
      <c r="B22" s="44"/>
      <c r="C22" s="44"/>
      <c r="D22" s="44"/>
      <c r="E22" s="44"/>
      <c r="F22" s="44"/>
      <c r="G22" s="44"/>
      <c r="H22" s="44"/>
      <c r="I22" s="44"/>
      <c r="J22" s="44"/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</row>
    <row r="23" spans="1:21" ht="20.100000000000001" customHeight="1" x14ac:dyDescent="0.25">
      <c r="A23" s="44"/>
      <c r="B23" s="46" t="s">
        <v>40</v>
      </c>
      <c r="C23" s="44"/>
      <c r="D23" s="44"/>
      <c r="E23" s="44"/>
      <c r="F23" s="44"/>
      <c r="G23" s="44"/>
      <c r="H23" s="44"/>
      <c r="I23" s="44"/>
      <c r="J23" s="44"/>
      <c r="K23" s="44"/>
      <c r="L23" s="46" t="s">
        <v>41</v>
      </c>
      <c r="M23" s="44"/>
      <c r="N23" s="44"/>
      <c r="O23" s="44"/>
      <c r="P23" s="44"/>
      <c r="Q23" s="44"/>
      <c r="R23" s="44"/>
      <c r="S23" s="44"/>
      <c r="T23" s="44"/>
      <c r="U23" s="44"/>
    </row>
    <row r="24" spans="1:21" ht="20.100000000000001" customHeight="1" x14ac:dyDescent="0.25">
      <c r="A24" s="44"/>
      <c r="B24" s="46" t="s">
        <v>36</v>
      </c>
      <c r="C24" s="44"/>
      <c r="D24" s="44"/>
      <c r="E24" s="44"/>
      <c r="F24" s="44"/>
      <c r="G24" s="44"/>
      <c r="H24" s="44"/>
      <c r="I24" s="44"/>
      <c r="J24" s="44"/>
      <c r="K24" s="44"/>
      <c r="L24" s="46" t="s">
        <v>35</v>
      </c>
      <c r="M24" s="44"/>
      <c r="N24" s="44"/>
      <c r="O24" s="44"/>
      <c r="P24" s="44"/>
      <c r="Q24" s="44"/>
      <c r="R24" s="44"/>
      <c r="S24" s="44"/>
      <c r="T24" s="44"/>
      <c r="U24" s="44"/>
    </row>
  </sheetData>
  <mergeCells count="20">
    <mergeCell ref="A14:A15"/>
    <mergeCell ref="S7:V7"/>
    <mergeCell ref="A11:A12"/>
    <mergeCell ref="K7:K8"/>
    <mergeCell ref="L7:L8"/>
    <mergeCell ref="M7:M8"/>
    <mergeCell ref="N7:N8"/>
    <mergeCell ref="O7:O8"/>
    <mergeCell ref="P7:P8"/>
    <mergeCell ref="A6:Q6"/>
    <mergeCell ref="A7:A8"/>
    <mergeCell ref="B7:B8"/>
    <mergeCell ref="C7:D7"/>
    <mergeCell ref="E7:E8"/>
    <mergeCell ref="F7:F8"/>
    <mergeCell ref="G7:G8"/>
    <mergeCell ref="H7:H8"/>
    <mergeCell ref="I7:I8"/>
    <mergeCell ref="J7:J8"/>
    <mergeCell ref="Q7:Q8"/>
  </mergeCells>
  <pageMargins left="0.15748031496062992" right="0.15748031496062992" top="0.27559055118110237" bottom="0.6692913385826772" header="0.23622047244094491" footer="0.23622047244094491"/>
  <pageSetup scale="67" fitToHeight="0" orientation="landscape" r:id="rId1"/>
  <headerFooter>
    <oddFooter>&amp;L&amp;"Arial,Normal"&amp;9Dir. de Planeación y Administración
Subdir. de Planeación, Programación y Evaluación
Depto. de Programación y Evaluación&amp;C&amp;"Arial,Normal"&amp;9hector.davila@difslp.gob.mx
salvador.mendez@difslp.gob.mx&amp;R&amp;"Arial,Normal"&amp;9Pág. 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4" baseType="lpstr">
      <vt:lpstr>P2025</vt:lpstr>
      <vt:lpstr>'P2025'!Área_de_impresión</vt:lpstr>
      <vt:lpstr>ProgMeses</vt:lpstr>
      <vt:lpstr>'P2025'!Títulos_a_imprimir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Tito Héctor Dávila Hernández</dc:creator>
  <cp:lastModifiedBy>Rocio Leticia Hernandez Jasso</cp:lastModifiedBy>
  <cp:lastPrinted>2024-12-19T19:51:42Z</cp:lastPrinted>
  <dcterms:created xsi:type="dcterms:W3CDTF">2023-02-24T19:26:19Z</dcterms:created>
  <dcterms:modified xsi:type="dcterms:W3CDTF">2025-01-21T19:56:34Z</dcterms:modified>
</cp:coreProperties>
</file>