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mc:AlternateContent xmlns:mc="http://schemas.openxmlformats.org/markup-compatibility/2006">
    <mc:Choice Requires="x15">
      <x15ac:absPath xmlns:x15ac="http://schemas.microsoft.com/office/spreadsheetml/2010/11/ac" url="C:\Users\Maricela\Downloads\"/>
    </mc:Choice>
  </mc:AlternateContent>
  <xr:revisionPtr revIDLastSave="0" documentId="13_ncr:1_{35676B35-B3EC-408D-A5DB-D774D991C6F5}"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8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H1" i="1" l="1"/>
  <c r="H2"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<sst xmlns="http://schemas.openxmlformats.org/spreadsheetml/2006/main" count="174" uniqueCount="90">
  <si>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</si>
  <si>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</si>
  <si>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</si>
  <si>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</si>
  <si>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</si>
  <si>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</si>
  <si>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</si>
  <si>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</si>
  <si>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</si>
  <si>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</si>
  <si>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</si>
  <si>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</si>
  <si>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</si>
  <si>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</si>
  <si>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</si>
  <si>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</si>
  <si>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</si>
  <si>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</si>
  <si>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</si>
  <si>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</si>
  <si>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</si>
  <si>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</si>
  <si>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</si>
  <si>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</si>
  <si>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</si>
  <si>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</si>
  <si>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</si>
  <si>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</si>
  <si>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</si>
  <si>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</si>
  <si>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</si>
  <si>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</si>
  <si>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</si>
  <si>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</si>
  <si>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</si>
  <si>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</si>
  <si>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</si>
  <si>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</si>
  <si>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</si>
  <si>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</si>
  <si>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</si>
  <si>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</si>
  <si>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</si>
  <si>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</si>
  <si>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</si>
  <si>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</si>
  <si>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</si>
  <si>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</si>
  <si>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</si>
  <si>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</si>
  <si>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</si>
  <si>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</si>
  <si>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</si>
  <si>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</si>
  <si>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</si>
  <si>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</si>
  <si>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</si>
  <si>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</si>
  <si>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</si>
  <si>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</si>
  <si>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</si>
  <si>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</si>
  <si>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</si>
  <si>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Gloria Pi</t>
  </si>
  <si>
    <t>Solicito la versión pública y completa de los contratos otorgados a la empresa Creación y Difusión de Contenido Web S.A. de C.V., también identificada por el nombre comercial de “Badabun”, durante los años 2023 al 1 de julio de 2024.</t>
  </si>
  <si>
    <t>Concluido</t>
  </si>
  <si>
    <t>Sin costo</t>
  </si>
  <si>
    <t>Candelario Maldonado Martinez</t>
  </si>
  <si>
    <t>UNICO: Informe el total de su parque vehicular con placas del estado, desglosar por municipio y colonia, tipo de vehículo, numero de placas, numero de serie o sin, color, modelo, año, numero de puertas, si el propietario es persona física o persona moral, esto hasta la fecha de la presente solicitud, esta informacion debe de estar en excel y de manera consultaba.</t>
  </si>
  <si>
    <t>Jonnathan Josue Serrano Venancio</t>
  </si>
  <si>
    <t xml:space="preserve"> Debido a que los Atlas de Riesgos son instrumentos esenciales para la elaboración de políticas públicas, programas, estrategias y procedimientos en todas las etapas de la gestión integral del riesgo, contribuyendo así a prevenir afectaciones a los derechos humanos y al medio ambiente, y en virtud de mi derecho de acceso a la información pública, amparado por el artículo 6, apartado A, de nuestra Constitución, solicito respetuosamente que se realice una búsqueda exhaustiva y razonable en los archivos de ese sujeto obligado, con el fin de proporcionar los documentos en versión pública o la información que responda a la solicitud de información en el archivo adjunto.</t>
  </si>
  <si>
    <t>ANGEL AÑTAMIRANO UCD</t>
  </si>
  <si>
    <t>SOLICITO SE ME INFORME DE MANERA ELECTRONICA EL SIGUIENTE LISTADO. 1.- SI TIENEN CONOCIMIENTO QUE EL MODULO DE REGULARIZACION (REPUVE) PARA VEHICULOS EXTRANJEROS SE ENCUENTRA CERRADO EN CIUDAD VALLES Y MATEHUALA. 2.- SABEN QUIEN LA ORDEN PARA QUE CERRARA EL MODULO DE REGULARIZACION (REPUVE) PARA VEHICULOS EXTRANJEROS. 3.- SABIAN QUE ESTAN AFECTANDO A 20 MUNICIPIOS DE LA HUASTECA CON CERRAR EL MODULO DE REGULARIZACION (REPUVE) PARA VEHICULOS EXTRANJEROS. 4.- SABIAN QUE ESTAN AFECTANDO A 15 MUNICIPIOS DEL ALTIPLANO CON CERRAR EL MODULO DE REGULARIZACION (REPUVE) PARA VEHICULOS EXTRANJEROS. 5.- QUE SE ENCUENTRA UN DECRETO PRESIDENCIAL VIGENTE DE REGULARIZACION EN EL ESTADO DE SAN LUIS POTOSI, DESDE EL 28 DE MARZO DEL 2024 AMPLIANDO HASTA EL 30 DE SEPTIEMBRE Y ESTE NO BENEFICIANDO A LAS 4 ZONAS DEL ESTADO. 6.- QUE SE ME INFORME QUE BENEFICIOS TIENE EL ESTADO CON ESTE PROGRAMA DE REGULARIZACION. 7.- CUANTOS KILOMETROS SE HAN PAVIMENTADO CON EL DINERO QUE SE RECUPERA DE ESTE PROGRAMA. 8.- CUANTOS VEHICULOS SE HAN REGULARIZADO EN EL MODULO DE REGULARIZACION (REPUVE) PARA VEHICULOS EXTRANJEROS EN CIUDAD VALLES. 9.- CUANTO VEHICULOS HAN REGULARIZADO EN EL MODULO DE REGULARIZACION (REPUVE) PARA VEHICULOS EXTRANJEROS MATEHUALA. 10.- QUIEN DIO LA ORDEN DEL CIERRE DE CIUDAD VALLES Y MATEHUALA DE LOS MODULOS DE REGULARIZACION (REPUVE) PARA VEHICULOS EXTRANJEROS. 11.- CUANDO REABRIRAN LOS MODULOS DE REGULARIZACION (REPUVE) EN LOS MUNICIPIOS DE CIUDAD VALLES Y MATEHUALA. 12.- SE ME INFORME Y SE ME ENTREGUE LAS MEDIDAS QUE ADOPTARON PARA EL CIERRE DE EL MODULO DE REGULARIZACION (REPUVE) PARA VEHICULOS EXTRANJEROS DE CIUDAD VALLES Y MATEHUALA. 13.- SE ENTREGUE Y SE ME INFORME DE LA PUBLICIDAD QUE SE HIZO PARA LA POBLACION ESTE ENTERADA DEL CIERRE DE EL MODULO DE REGULARIZACION (REPUVE) PARA VEHICULOS EXTRANJEROS EN CIUDAD VALLES Y MATEHUALA. 14.- SE ME INFORME CUANTO SON LOS INGRESOS QUE HA TENIDO EL ESTADO DE SAN LUIS POTOSI DESDE QUE INICIO EL DECRETO DE REGULARIZACION DE VEHICULOS DE PROCEDENCIA ENTRANJERA. 15.- CUANTOS VEHICULOS FALTAN POR REGULARIZAR EN TODO EL ESTADO.</t>
  </si>
  <si>
    <t>PRIMERO: Informe TODAS unidades y/o vehículos de motor con los que cuenta su administración desde el 2020 a la fecha de la presente solicitud, agregar fotografías de dichas unidades así mismo fecha de adquisición, costo de adquisición, año, modelo, tipo, si cuenta con equipo, (costo del equipo), número de placas, número de serie, color y uso que se le da, kilometraje, esta información se requiere en archivo Excel. SEGUNDO: Informe todos los siniestros o incidentes viales en los que su flotilla de unidades o vehículos de motor participaron, del 2020 a la fecha de esta solicitud, informe que vehículo estuvo involucrado, placas serie, fecha y lugar de hecho, si estaba en horario laboral, si estaba en su adecuado uso y motivo del sinestro así como si su unidad fue responsable o afectado, si se pagó existe algún pago relacionado con el hecho vial informe de que, así como agregue fotografías de dichas unidades involucradas, si se contaba con seguro de responsabilidad civil si se reportó el hecho vial o quien cubrió las reparaciones de la unidad y el costo de la reparación, esta información también se solicita en archivo Excel. TERCERO: Informe cuales cuentan Si con algún tipo de seguro de responsabilidad civil, y cuales No de las unidades de motor solicitadas en el punto PRIMERO, si cuenten con seguro favor de agregar las pólizas de seguros, así como las copias de las pólizas de cheques facturas y cheques con los que se pagaron, esta información se solicita del 2020 a la fecha de la misma solicitud, esta información en archivo Excel. CUARTO: Informe si la administración cuenta con seguros de responsabilidad civil, en funcionarios públicos o algún otro seguro de responsabilidad con el que se cuenta si esto es afirmativo también favor de entregar dichas pólizas al igual, factura pólizas de cheques y cheques con las que se pagaron estas, desde 2020 a la fecha de esta solicitud, de igual manera que los otros puntos dicha información se requiere en archivo Excel. SI NO ES LA AUTORIDAD CORRESPONDIENTE FAVOR DE INDICAR QUIEN ES LA AUTORIDAD QUE TIENE LA INFORMACION SOLICITAD O ENVIAR DICHA SOLICITUD, ESTO CO N FUNDAMENTO A UNA JUSTICIA PRONTA Y EXPEDITA.</t>
  </si>
  <si>
    <t>Solicito información documentada respecto a los pagos otorgados a la empresa Creación y Difusión de Contenidos Web S.A. de C.V., o reconocida por el nombre comercial de Badabun, por la realización y contratación de cualquier tipo de servicio del 1 de enero de 2023 al 1 de julio de 2024. Especificar en cada caso: fecha de contratación, servicio, tipo de contratación, razón de contratación, nomenclatura, número o expediente de contrato, pago neto de los honorarios, método de pago, periodo de contratación y responsable de contratación. Entregar por cada registro los documentos en versión pública y completos por la contratación o pago de cada uno de los servicios solicitados.</t>
  </si>
  <si>
    <t>Solicito copia en formato digital del documento que contenga la información sobre todos los gastos generados en el viaje a Medio Oriente presidido por el gobernador del Estado de San Luis Potosí, Ricardo Gallardo Cardona, mismo que se realizó del 24 al 29 de junio de 2024. Asimismo, los nombres de todos los acompañantes del gobernador Ricardo Gallardo Cardona durante el viaje. También solicito copia en formato digital de todas las facturas pagadas que derivaron del viaje a Medio Oriente que realizó el gobernador Ricardo Gallardo Cardona, del 24 al 29 de junio de 2024. Por último solicito copia en formato digital del itinerario que siguió el gobernador y su comitiva durante el viaje mencionado.</t>
  </si>
  <si>
    <t>SABER QUE ESTÁ HACIENDO EL GOBERNADOR RESPECTO DEL DESASTRE FINANCIERO QUE ESTÁ OCURRIENDO EN EL CENTRO DE PRODUCCION SANTA RITA SA DE CV, SI TIENEN DUDAS CONSULTAR LA PAGINA OFICIAL DE SANTA RITA https://www.cepsar.mx/contabilidad-gubernamental.html EN SU INFORMACION FINANCIERA OFICIAL PUBLICADA SE OBSERVA LO SIGUIENTE: UN INCREMENTO DESMEDIDO DE LA DEUDA DE LA EMPRESA UNA CAIDA ESTREPITOSA DE LOS INGRESOS UN INCREMENTO DESMEDIDO DE LAS PERDIDAS FINANCIERAS A CONTINUACION SE BRINDAN ALGUNAS CIFRAS: UTILIDAD DEL AÑO 2017 42 MILLONES DE PESOS https://www.cepsar.mx/assets/02-estado-de-actividades---4t18-.pdf PERDIDA DEL AÑO 2022 $182 MILLONES DE PESOS https://www.cepsar.mx/assets/4trim2023/02.%20Estado%20de%20actividades.pdf PERDIDA DEL AÑO 2023 $77 MILLONES DE PESOS https://www.cepsar.mx/assets/4trim2023/02.%20Estado%20de%20actividades.pdf INGRESOS DEL AÑO 2017 $831 MILLONES DE PESOS https://www.cepsar.mx/assets/02-estado-de-actividades---4t18-.pdf INGRESOS DEL AÑO 2018 $840 MILLONES DE PESOS https://www.cepsar.mx/assets/02-estado-de-actividades---4t18-.pdf INGRESOS DEL AÑO 2020 $ 954 MILLONES https://www.cepsar.mx/assets/02-estado-de-actividades2.pdf INGRESOS DEL AÑO 2022 $597 MILLONES DE PESOS https://www.cepsar.mx/assets/146-estado-de-actividades.pdf INGRESOS DEL AÑO 2023 $517 MILLONES DE PESOS https://www.cepsar.mx/assets/4trim2023/02.%20Estado%20de%20actividades.pdf TOTAL PASIVO (DEUDA) 2020 $96 MILLONES DE PESOS https://www.cepsar.mx/assets/01-estado-de-situacion-financiera.pdf TOTAL PASIVO (DEUDA) 2021 $109 MILLONES DE PESOS https://www.cepsar.mx/assets/01-estado-de-situacion-financiera.pdf TOTAL PASIVO (DEUDA) 2022 $210 MILLONES DE PESOS https://www.cepsar.mx/assets/4trim2023/01.%20Estado%20de%20Situaci%C3%B3n%20Financiera.pdf TOTAL PASIVO (DEUDA) 2023 $219 MILLONES DE PESOS https://www.cepsar.mx/assets/4trim2023/01.%20Estado%20de%20Situaci%C3%B3n%20Financiera.pdf TODOS LOS INDICADORES FINANCIEROS ANTERIORES Y OBTENIDOS DIRECTAMENTE DE LA PAGINA OFICIAL DE LA EMPRESA ARROJAN A TODAS LUCES UN DESEMPEÑO DESASTROSO, INEFICIENTE Y LEJOS DE LO PROMETIDO POR EL SR. GOBERNADOR. ¿QUE ESTÁ HACIENDO? ¿VA ESPERAR A QUE LA EMPRESA SE DECLARE EN QUIEBRA PARA ACTUAR? ¿POR QUE ESTA PERMITIENDO QUE LAS PERDIDAS AUMENTEN Y LOS INGRESOS DISMINUYAN?</t>
  </si>
  <si>
    <t>Padres de familia</t>
  </si>
  <si>
    <t>Buenas tardes señor gobernador, somos el grupo de padres de familia del Instituto Estatal de Ciegos, apelando a su disponibilidad y las veces que hemos coincidido, siempre ha dejado la puerta abierta para acercarnos a usted, hoy queremos abogar por el personal que esta en este instituto, pues nosotros sabemos que nuestros hijos necesitan mucha atención y ellos siempre están apoyándonos mucho en el avance que vemos de nuestros hijos. Sabemos por alguien muy cercano al instituto, y a nosotros como padres; aclaramos, NO POR EL PERSONAL, que los periodos vacacionales de este personal han sido divididos y no pueden tomar de mas de una semana en estos días, y que el personal de honorarios no tiene derecho a vacaciones, lo cual se nos hace completamente INJUSTO, pues algunos padres de familia trabajan en otras dependencias gubernamentales como honorarios y si les están permitiendo descansar por lo menos una semana; esta negativa al goce de mas de una semana de vacaciones al personal que tantos años tienen (muchos mas de 15) y la negativa al descanso a los de honorarios ha sido indicación de la directora, misma persona que muchos de nuestros hijos no conocen y que algunos padres de familia se han percatado que ni siquiera sabe como se llaman nuestros hijos, entro desde octubre, y sigue sin conocer a los niños y mucho menos a todos los padres, nos prometió cercanía y nos saca la vuelta, no nos acepta reunión de padres juntos, siempre nos quiere atender por separado ¿Por que no nos quiere dar la cara a todos y ella sola?, en la reunión que tuvimos con ella cuando nos la presentaron, muy tajantemente dijo que revisaría perfiles del personal y quien no lo cubriera se iría, la pregunta es ¿Ella cubre perfil para dirigir una escuela?, por que nos hemos dado cuenta el desconocimiento que tiene de nuestros hijos, de sus necesidades y ahora con esto que nos damos cuenta lo que le hace al personal, ¿Por que elegir a una persona tan fría y tan poco empática y humana con los niños, con los padres y con el personal?, ¿Por que alguien que no calza con la forma de ser de usted señor gobernador?. Como padres de familia, coincidimos que es muy importante su intervención por que el personal necesita descansar, recuperarse y reponerse, lo que si sabemos es que ellos no tienen el mismo periodo vacacional como en otras escuelas, pero si sabemos que es muy importante que a través de su amable intervención y autorización se les permita que ellos puedan descansar los días que requieran en este periodo, para que una vez que regresen a las clases con nuestros hijos su atención siga siendo de calidad como hasta ahora y nosotros como padres de familia tengamos la confianza que el personal estará completo atendiendo a nuestros hijos, pues de lo contrario, estarían faltando cuando nuestros hijos estén en clase. Esperamos pueda intervenir en este aspecto y ojala con su autorización puedan también el personal que no tiene derecho aun a vacaciones, puedan tener unos pocos días para recuperarse de este trabajo tan loable pero que no deja de ser cansado para ellos. Apelamos a su humanismo y al apoyo que hemos recibido como padres de familia hacia la atención de nuestros hijos. Pongan sobre la mesa el perfil que debe tener la persona que dirige el Instituto ya han pasado muchas contadoras, es un instituto estancado, sin proyecciones hacia la discapacidad, NO ES UN BANCO LO QUE ESTA DIRIGIENDO, para que tengan esa necead de poner a estas personas como directoras, y ojo, el personal buscan muchos apoyos y nos orientan como no tienen idea, el personal es sumamente valioso, pueden preguntarnos a cualquier padre, solo una persona que tiene poco tiempo ha sido muy grosera con muchos padres de familia, y dirección es omisa en ello. Gracias señor gobernador a nombre de los padres de familia y alumnos por que estamos seguros que esta solicitud tendrá un efecto positivo en el personal y como consecuencia en la atención de nuestros hijos.</t>
  </si>
  <si>
    <t>Melisa Vital</t>
  </si>
  <si>
    <t>La titular de USICAMM se sirve con la cuchara grande. ¿Por qué la están protegiendo en la SEGE? Nadia Xiomara Morales Gil la titular de USICAMM en San Luis Potosí quiso ser juez y parte, al tratar de asignarse horas de danza cuando no tiene perfil para danza, además está impedida para participar, porque está comisionada como titular de esa área, y no frente a un grupo. Lo que Nadia Xiomara está haciendo es aprovecharse del puesto y beneficiarse a costa de quitarle espacio a la gente que sí está preparada para ese cargo y esas horas. No se vale que para taparle el ojo al macho, ahora solo este diciendo que se va a dar de baja en ese proceso, pero bien que no da de baja a José Carlos Escobar Martínez, con el que sostiene una relación amorosa, y a quien tampoco se le pueden asignar horas porque está comisionado. Puras transas con Nadia Xiomara. ¿Cuál es el titulo o documento de preparación que Nadia presento para concursar por esas horas de danza? Que me señalen, ¿Quién de recursos humanos le validó sus datos para poder inscribirse? o ¿Acaso no hizo ese trámite? Solicito se envíe el expediente electrónico que presentó Nadia Xiomara Morales Gil para poder inscribirse para horas de maestra de danza y que demuestre que tiene ese perfil. Además, requiero se envíen los lineamientos, acuerdos o documentos de requisitos del proceso de admisión en el que participó Nadia. Finalmente, solicito me digan cual es el fundamento que expresamente le permite participar a la titular de USICAMM en los procesos que ella misma controla, porque debe estar impedida por ser juez y parte. También, pido el criterio por el cual el Gobernador de Estado acepta este tipo de situaciones. Gobernador, no permita que exista gente que ponga en duda su trabajo. Juan Carlos Torres ponga orden en su casa, que los funcionarios no sean abusivos y que recursos humanos revise bien a quien deja participar. Es evidente de que Juan Carlos Torres Cedillo, su grandiozo secretario de educación de gobierno del estado protege a diestrra y siniesta a Nadia Xiomara Gil, la lleva protegiendo más de 2 años aún y cuando es incompetente, corrupta y vulnera derechos de personal docentes, no es justo usted no representa esto, termine ya de una vez con la corrupción en sege y sus servidores públicos</t>
  </si>
  <si>
    <t>Melisa Vital Ojeda</t>
  </si>
  <si>
    <t>olicito se brinde de la LIC. NADIA XIOMARA MORALES GIL lo siguiente en su versión publica: 1.- Curriculum Vitae 2.- Sueldos, salarios, reintegros, pagos, reembolso o cualquier otro dinero que hubiese recibido por cualquier concepto en su version publica 3.- Documento que acredite los estudios, constancias, talleres, ponencias, especialidad, títulos, diplomado, cursos, etc que se mencione el propio Curriculum 4.- Nombramiento o nombramientos tanto administrativos, hora clase, tiempo completo, medio tiempo u otro que ostente en Gobierno del Estado en cualquiera de sus dependencias 5.- Se de la versión publica de los conceptos por los cuales a recibido dinero por parte de gobierno del estado o de la federación por medio del propio gobierno del estado 6.- Se de la información si Gobierno del Estado por cualquiera de sus dependencias, secretarias, coordinaciones u organismos autónomos conoce de responsabilidades administrativas en contra de la misma 7.- Se de la información si Gobierno del Estado por cualquiera de sus dependencias, secretarias, coordinaciones u organismos autónomos conoce de quejas de cualquier índole en contra de la misma 8.- Diga si existe incompatibilidad entre sus nombramientos ya sea por los mismos o por horario</t>
  </si>
  <si>
    <t>POLLO VERDE</t>
  </si>
  <si>
    <t xml:space="preserve"> FAVOR DE INFORMAR EL COSTO INTEGRO REAL DEL REPERTORIO DE ARTISTAS A PARTICIPAR EN EL TEATRO DEL PUEBLO DE LA FENAPO 2024</t>
  </si>
  <si>
    <t>Requiero información de los viajes o giras realizadas por el gobenador del estado al extranjero. Requiero número de giras y países visitado por el gobernador al extranjero , desde el inicio de su gestión hasta el mes de junio del 2024. Requiero monto total y desglosado de los gastos y viáticos erogados en cada uno de los viajes o giras . Solcito número de personas y cargo de quien acompaño al gobernador del estado en las giras. Requiero itinerario realizado en cada una de las giras. Copia de las facturas de pago de cada gasto o erogación realizada para los viajes del mandatario y sus acompañantes.</t>
  </si>
  <si>
    <t>J. Pablo Moreno Guzmán</t>
  </si>
  <si>
    <t>Esteban Jasso</t>
  </si>
  <si>
    <t xml:space="preserve">Se anexa documento que se solicita atender o en su caso solicitar la información a la dependencia correspondiente.  Solicitud de información Bajío:
Procuraduría de Protección de niños, niñas y adolescentes
1- ¿Cuál es el presupuesto asignado para la Procuraduría de protección de niñas, niños y adolescentes del estado en el año 2022, 2023 y 2024? Y ¿en qué capítulos de gasto se encuentra distribuido dicho presupuesto en el año 2024?
2- ¿Cuántos NNA se encuentran bajo resguardo del DIF estatal en los centros de asistencia social del el Edo.? Se solicita mostrar estadísticamente los motivos por los que están ahí, así como el sexo y edad de los NNA. 
3- ¿Existe programa de Acogimiento Familiar? Favor de comentar ¿A partir de cuándo se implementó? Y si ¿tiene algún nombre adoptado por el Edo.? ¿Cuál es el presupuesto asignado al programa de acogimiento familiar?
4- ¿Cuántas familias certificadas hay en el programa de Acogimiento Familiar? 
5- ¿Existe un banco de familias para hacer acogimiento familiar? ¿Cuántas familias hay en el banco?
6- Para convocar familias a sumarse al programa, ¿qué medios y mecanismos de difusión utiliza? ¿Se promueve y difunde a través del gobierno?
7- ¿Cuántos niñas, niños y adolescentes hay en acogimiento, favor de desglosar por sexo y edad?
8- A partir del programa de Acogimiento Familiar, ¿cuántos niños, niñas y adolescentes han sido reintegrados a sus familias y ¿cuántos niños, niñas y adolescentes han pasado a un proceso de adopción?
9- ¿Cuál es el tiempo máximo de acogimiento por el que los niños, niñas y adolescentes han pasado?
10- ¿Cuál es el fundamento jurídico estatal del programa de Acogimiento Familiar, favor de explicar cuándo se realizó la reforma? Favor de anexar el documento.
11- ¿Existe un área especializada dentro del DIF que lleve el tema? Favor de comentar de cuántas personas se conforma el área o equipo que ve el tema y qué perfiles y funciones tienen.
12- ¿Existe un Consejo Técnico de Acogimiento Familiar? Favor de explicar desde cuándo se creó, quienes lo conforman, qué atribuciones tiene y anexar el documento que lo justifique. 
13- ¿Actualmente, alguna organización local apoya en el fortalecimiento del programa de AF en el Edo.? Favor de comentar cómo se llama la organización y cómo apoyan.
14- ¿Existe acompañamiento y monitoreo a las familias durante el acogimiento familiar? Favor de explicar quién lo hace y qué acciones llevan a cabo para ello.
15- ¿Existe una red de apoyo que se promueva para las familias antes, durante y en el proceso de duelo del acogimiento? Favor de explicar cómo está conformada esta red y qué acciones llevan a cabo.
16- ¿Cuáles son los retos que observa en la implementación del Programa de Acogimiento Familiar en el Edo.?
17- ¿Cuenta con una ruta o protocolo de atención y derivación de casos de NNA víctimas de reclutamiento? Favor de comentar en qué consiste esta ruta y de anexar el documento. En caso de no contar con una ruta, favor de comentar cómo garantiza la protección, atención integral y restitución de derechos de NNA víctimas del reclutamiento y utilización. 
18- Número de abogados, trabajadores sociales, psicólogos y personal operativo pertenecientes a la PPNNA
19- ¿Con cuántos centros comunitarios se cuenta en el estado y en qué municipios se encuentran? Favor de comentar a qué población atienden y qué programas o servicios se ofertan para atender a la niñez o a la adolescencia. 
Comisión Ejecutiva Estatal de Atención a Víctimas
1- ¿Cuánta con un Fondo de Ayuda? En caso de contar con fondo de ayuda, ¿Cuál ha sido el presupuesto del año 2022, 2023 y 2024?
2- ¿Cuenta con un área especializada en la atención a niñas, niños y adolescentes en calidad de víctimas?
3- ¿Cuenta con un modelo integral de atención a víctimas específico para niñas, niños y adolescentes?
4- Número de NNA víctimas de delito y violaciones a derechos humanos registrados en el registro estatal de víctimas.
5- ¿Se cuenta con sistema estatal de víctimas? En caso de respuesta afirmativa, ¿que instituciones lo conforman?
6- Compartir estructura y personal que labora en la institución con el cargo de cada uno.
Secretaria de Seguridad Pública
1- ¿Cuentan con C5? ¿Cuántos y donde tienen centros de comando, control y comunicación?
2- ¿El personal de los servicios de atención de la línea de emergencia 911 ha tenido procesos de capacitación específica sobre violencia en contra de niñas, niños y adolescentes? En caso afirmativo enlistar fechas, nombres de los cursos, talleres o cualquier otra modalidad desarrollada, instancia que lo impartió y número de participantes por evento
3- Se tiene con personal primer respondiente capacitado para la atención a casos de violencia contra NNA, en caso afirmativo ¿Cuáles has sido las capacitaciones o certificaciones que se han llevado a cabo (nombre, fecha, personal capacitado, capacitadores)?
4- ¿Cuántas detenciones y/o canalizaciones de NNA se tienen registradas, desagregadas por año (del 2022 a la fecha), motivo, sexo, edad y municipio o localidad? y ¿qué medidas de atención y prevención se toman ante estos casos? 
DIF
1- ¿Han recibido capacitaciones para identificar violencia hacia niños, niñas y adolescentes en los centros de asistencia social del estado? En caso de ser afirmativa la respuesta, enlistar fechas, nombres de los cursos, talleres o cualquier otra modalidad desarrollada, instancia que lo impartió y número de participantes por evento
2- ¿Cuentan con personal capacitado en el Estándar de Competencias 1400? 
3- ¿Cuántos casos de posible vulneración de derechos de niñas, niños y adolescentes han sido atendidos por la procuraduría de protección de niñas, niños y adolescentes en los años 2023 y 2024? Y ¿Cuáles han sido las medidas adoptadas en estos casos?  ¿Cuál es el porcentaje de NNA en riesgo que presenta el estado? Favor de desagregar por tipo de riesgo, sexo y edad. 
4- ¿Cuentan con programas o políticas que promuevan la crianza positiva? ¿Están divididas por grupos de desarrollo? 
Dirección de atención a personas migrantes (SEGOB)
1- ¿Cuentan con espacios para atender a población migrante? En caso de ser afirmativa la respuesta, ¿Con que espacios cuenta? ¿de qué nacionalidad es la población mayoritariamente atendida? ¿Cuántos niños, niñas y adolescentes fueron atendidos en estos espacios del 2022 a la fecha (desglosado por sexo, edad, nacionalidad y atención brindad)?
Poder Judicial del Estado
1- ¿Se cuenta con juzgados especializados para niños, niñas y adolescentes? Si se afirma la respuesta, ¿Cuántos de estos juzgados tienen actualmente en funciones? ¿En qué municipios se encuentran estos juzgados?
2- ¿Jueces y Magistrados han recibido capacitación en temas relacionado con enfoque de infancia? En caso afirmativo, informar sobre número de capacitaciones y personal capacitado del 2022 a la fecha.
3- ¿Se cuenta con Salas de Audiencia para Personal en Condición de Vulnerabilidad (SAPCOV)? En caso afirmativo informar número de salas y si son de asuntos penales o familiares y desde que año funcionan.
Secretaria de Gobierno
1- ¿Se han presentado fenómenos de desplazamiento forzado interno en el estado?, de ser afirmativa la respuesta ¿Cuántos fenómenos de desplazamiento forzado tienen registrados en los últimos tres años?, ¿Cuál es la población que ha sido desplazada en estos eventos y cuántos de ellos han sido Niñas, niños y adolescentes? de estos ¿Cuál ha sido el motivo de origen del desplazamiento forzado?¿Cuáles han sido las comunidades de origen de dichos desplazamientos y hacía dónde se han desplazado?¿Que instituciones han participado en la respuesta a fenómenos de desplazamiento forzado interno?
2- ¿Existe algún mecanismo de coordinación para la atención del desplazamiento forzado interno?
3- ¿Se cuenta con ley estatal para atender el fenómeno de desplazamiento forzado interno? 
4- ¿Existe un Programa Estatal para la Prevención y la Respuesta al Reclutamiento y la Utilización de NNA por grupos de la delincuencia organizada? Favor de comentar en qué consiste y quién lo lidera. Favor de anexar el documento.
5- ¿Existe alguna reforma de ley para la tipificación del delito de reclutamiento y establecimiento de la condición de víctima de NNA? Favor de comentar en qué consiste y cuál es estatus de dicha reforma. Favor de anexar dicha reforma. 
6- ¿El funcionariado público estatal ha tenido capacitaciones o talleres sobre el fenómeno de reclutamiento de NNA y/o cursos especializados? En caso afirmativo favor de desagregar el número de capacitaciones que se dan al año en la materia y las temáticas que se abordan, el número de personal capacitado y las instancias que han impartido dicha capacitación.
7- ¿Existe un mecanismo de coordinación interinstitucional específico para prevenir y atender el fenómeno de reclutamiento (Ej. Comisión, Subcomisión, Grupo o Mesa de Trabajo) ?, Favor de comentar qué tipo de mecanismo se emplea, quién lo lidera, qué instancias lo conforman. 
8- ¿Qué tipo de estrategias existen para promover entornos familiares, educativos y comunitarios con la capacidad de reconocer y prevenir factores de riesgo asociados al reclutamiento y la utilización de NNA? Favor de describir estas estrategias, en qué consisten, a quiénes se dirige, los resultados esperados y anexar evidencia (documento, links).
9-  Hay asignación de presupuesto públicos específico para la niñez y la adolescencia víctimas de reclutamiento y de utilización, en contextos de violencia armada.? Favor de desglosar la cifra por año 2022 y 2023 y por dependencia. 
10- ¿Cuenta con una ruta o protocolo de atención y derivación de casos de NNA víctimas de reclutamiento? Favor de comentar en qué consiste esta ruta y de anexar el documento. En caso de no contar con una ruta favor de comentar cómo garantiza la protección, atención integral y restitución de derechos de NNA víctimas del reclutamiento y utilización.
11- ¿Cuenta con modelos de intervención, programas y/o servicios para la protección y la atención integral de NNA, especialmente para NNA víctimas de reclutamiento y de utilización?, Favor de desagregar y explicar brevemente el tipo de modelo, programa y/o servicios existentes en el Estado y municipios y anexar evidencia (documento, links).
12- ¿Existe un mecanismo de desvinculación de NNA reclutados y utilizados, por parte de grupos de la delincuencia organizada y de asociaciones delictivas? Favor de comentar en qué consiste, qué estrategias o acciones lo componen y anexar el mecanismo.
13- ¿Qué modelos de intervención integral para el tratamiento y la reintegración de NNA víctimas de reclutamiento se ofertan? Favor de desagregar y explicar brevemente el tipo de modelo, programa y/o servicios existentes en el Estado y municipios y anexar evidencia (documento, links). 
14- ¿Cuenta con un protocolo especializado y homologado para brindar el debido tratamiento y atención a NNA víctimas de reclutamiento y de utilización y saber cómo actuar frente a su reintegración? Favor de comentar en qué consiste el protocolo y de anexar dicho protocolo. 
15- De las comisiones que preside la Secretaría de Gobierno, ¿cuáles están enfocadas a la atención de NNA?
Fiscalía
1- ¿Cuál es el número de homicidios dolosos cometidos contra NNA desagregados por sexo, municipio, edad, incluyendo feminicidios cometidos contra niñas y adolescentes para los años, 2021, 2022 y 2023? 
2- De estos homicidios, ¿Cuántos fueron cometidos por arma de fuego?, favor de desagregar por municipio. 
3- ¿Cuál es el número NNA reportados como desaparecidos o no localizados en el Estado desagregados por sexo, municipio, edad, para los años 2022 y 2023? 
4- ¿Número de carpetas de investigación por el delito de trata de personas que se refieran a niñas, niños y adolescentes en el Estado desagregados por modalidad de trata (11 modalidades de acuerdo con la Ley general para prevenir, sancionar y erradicar los delitos en materia de trata de personas y para la protección y asistencia a las víctimas de estos delitos) y desagregados por sexo, municipio, edad, para los años 2022 y 2023? 
5- ¿Cuál es el número de NNA en estado de orfandad debido a feminicidio o homicidio de padres/madres o familiares en el Estado desagregados por sexo, municipio, edad, para los años 2022 y 2023?
6- ¿Se cuenta con un área especializada para la atención a NNA víctimas de violencia?
Secretaría de Salud
1- ¿Cuántos NNA sufren problemas de salud mental en el Estado? ¿Qué tipos de condición mental sufren, y en qué proporción, favor de desagregar el dato en tipo, sexo y edad (ej., ansiedad, depresión, suicidio) para los años 2022 y 2023?.
2- ¿Cuántos NNA se tienen registrados por abuso de sustancias divididos por tipo de droga (alcohol, marihuana, Opiáceos, ¿etc.) desagregado por grupo etario y sexo?
3- ¿Cuántos casos de lesiones provocadas contra niñas, niños y adolescentes han sido atendidos en unidades de salud en el estado en el periodo 2021, 2022 y 2023?
4- ¿Cuántos niñas y adolescentes embarazadas han sido atendidas en unidades de salud en el estado en el periodo 2021, 2022 y 2023?
5- De las comisiones y comités que tienen como propósito la atención a NNA, ¿a cuáles pertenece la secretaria de salud?
Secretaría de Educación
1- ¿Cuál es el índice de abandono escolar en el Estado, favor de desagregar por nivel educativo, sexo y edad y municipio para los años 2022 y 2023? 
2- ¿Qué tipo de violencias se dan en la escuela y en qué proporción, favor de desagregar por tipo de violencia, sexo y edad para los años 2022 y 2023? 
3- ¿Existen mecanismos de atención y derivación de casos de NNA víctimas de violencias, adicciones o víctimas de reclutamiento en las escuelas? Favor de mencionar en qué consiste el mecanismo y desde qué área se coordina.
4- ¿Se cuenta con protocolo para el acceso a la educación a NNA en situación de movilidad humana? En caso afirmativo favor de anexar a la respuesta.
Secretaría de la Mujer
1- ¿Qué tipo de estrategias existen para promover entornos familiares, educativos y comunitarios con la capacidad de reconocer y prevenir factores de riesgo asociados al reclutamiento y la utilización de NNA? Favor de describir estas estrategias, en qué consisten, a quiénes se dirige y los resultados esperados. 
2- ¿Qué programas o políticas públicas implementan para el trabajo con hombres, para contribuir a la disminución de la violencia en contra las mujeres?
3- ¿Cuenta con programa de trabajo para la atención de la alerta de violencia de género?
4- ¿Cuál es el avance de atención de las medidas dictadas por la alerta de violencia de género? Describir por medida de AVGM.
SIPINNA
1- ¿Existe un Programa Estatal para la Prevención y la Respuesta al Reclutamiento y la Utilización de NNA por grupos de la delincuencia organizada? Favor de comentar en qué consiste y quién lo lidera. Favor de anexar el documento. .
2- ¿Existe alguna reforma de ley para la tipificación del delito de reclutamiento y establecimiento de la condición de víctima de NNA? Favor de comentar en qué consiste y cuál es estatus de dicha reforma. Favor de anexar dicha reforma. 
3- ¿El funcionariado público estatal ha tenido capacitaciones o talleres sobre el fenómeno de reclutamiento de NNA y/o cursos especializados? En caso afirmativo favor de desagregar el número de capacitaciones que se dan al año en la materia y las temáticas que se abordan, el número de personal capacitado y las instancias que han impartido dicha capacitación.
4- ¿Existe un mecanismo de coordinación interinstitucional específico para prevenir y atender el fenómeno de reclutamiento (Ej. Comisión, Subcomisión, Grupo o Mesa de Trabajo) ?, Favor de comentar qué tipo de mecanismo se emplea, quién lo lidera, qué instancias lo conforman. 
5- ¿Qué tipo de estrategias existen para promover entornos familiares, educativos y comunitarios con la capacidad de reconocer y prevenir factores de riesgo asociados al reclutamiento y la utilización de NNA? Favor de describir estas estrategias, en qué consisten, a quiénes se dirige, los resultados esperados y anexar evidencia (documento, links).
6-  Hay asignación de presupuesto públicos específico para la niñez y la adolescencia víctimas de reclutamiento y de utilización, en contextos de violencia armada.? Favor de desglosar la cifra por año 2022 y 2023 y por dependencia. 
7- ¿Cuenta con una ruta o protocolo de atención y derivación de casos de NNA víctimas de reclutamiento? Favor de comentar en qué consiste esta ruta y de anexar el documento. En caso de no contar con una ruta favor de comentar cómo garantiza la protección, atención integral y restitución de derechos de NNA víctimas del reclutamiento y utilización.
8- ¿Cuenta con modelos de intervención, programas y/o servicios para la protección y la atención integral de NNA, especialmente para NNA víctimas de reclutamiento y de utilización?, Favor de desagregar y explicar brevemente el tipo de modelo, programa y/o servicios existentes en el Estado y municipios y anexar evidencia (documento, links).
9- ¿Existe un mecanismo de desvinculación de NNA reclutados y utilizados, por parte de grupos de la delincuencia organizada y de asociaciones delictivas? Favor de comentar en qué consiste y qué estrategias o acciones lo componen y anexar el mecanismo.
10- ¿Qué modelos de intervención integral para el tratamiento y la reintegración de NNA víctimas de reclutamiento se ofertan? Favor de desagregar y explicar brevemente el tipo de modelo, programa y/o servicios existentes en el Estado y municipios y anexar evidencia (documento, links).
11- ¿Cuenta con un protocolo especializado y homologado para brindar el debido tratamiento y atención a NNA víctimas de reclutamiento y de utilización y saber cómo actuar frente a su reintegración? Favor de comentar en qué consiste y de anexar el protocolo. 
Sistema Penitenciario
1- ¿Cuántos centros de internamiento o tratamiento para adolescentes en conflicto con la ley existen en el Estado y dónde se ubican? 
2- ¿Cuántos adolescentes en conflicto con la ley han sido ingresados en centros de internamiento o tratamiento? Se solicita desagregar la cifra por año (del 2022 a la fecha), sexo, edad, estado y municipio de procedencia, así como mostrar estadísticamente los motivos por los que están ahí. 
3- ¿Cuántos adolescentes en conflicto con la ley tienen la medida de libertad asistida? Se solicita desagregar la cifra por año (del 2022 a la fecha), sexo, edad, estado y municipio de procedencia, así como mostrar estadísticamente los motivos por los que están ahí.
4- ¿Qué tipo de intervenciones, programas o servicios se ofrecen en los centros de internamiento para brindar tratamiento a los adolescentes en conflicto con la ley? Favor de desagregar las intervenciones, programas o servicios y comentar brevemente en qué consisten. 
5- ¿Qué tipo de intervenciones, programas o servicios se ofrecen en los centros de internamiento para reintegrar a los adolescentes en conflicto con la ley en la sociedad? Favor de desagregar las intervenciones, programas o servicios y comentar brevemente en qué consisten. 
6- ¿Número de abogados, psicólogos y personal operativo pertenecientes a los Centros de Internamiento?
7- ¿Número de casos de reingreso a los centros de internamiento o tratamiento de adolescentes en conflicto con la ley, favor de desagregar el motivo de reingreso?
Secretaría de Bienestar
1. ¿Cuenta con programas a nivel comunitario sobre prevención de violencias que dirigidos a NNA? Favor de desagregar los programas, por tipo y municipio, comentar brevemente en qué consisten y anexar evidencia (documento o link de los mismos). 
2. ¿Qué vulneraciones de derechos y/o violencias a NNA se observan en las comunidades de los municipios focalizados como prioritarios, favor de desagregar el tipo de vulneración de derecho o violencia detectada, municipio, sexo, edad de los NNA?
3. ¿Existe una coordinación interinstitucional en la implementación de programas para prevenir la violencia hacia NNA donde se intervenga en zonas focalizadas, con acciones integrales?, favor de desagregar el tipo de acciones que se implementan y las instancias que participan activamente.
4. ¿Con cuántos centros comunitarios se cuenta en el estado y en qué municipios se encuentran? Favor de comentar a qué población atienden y qué programas o servicios se ofertan para atender a la niñez o a la adolescencia.
5. ¿Cuáles son los retos que observa en la implementación de los programas comunitarios sobre prevención de violencias dirigidos a NNA y en la atención a violencias contra NNA?
</t>
  </si>
  <si>
    <t>Solicito copia en formato digital de la minuta, acta o cualquier documento en el que se hayan registrado los acuerdos a los que se llegó en la reunión del pasado 23 de julio del año en curso entre el gobernador del Estado, Ricardo Gallardo Cardona, y el alcalde capitalino, Enrique Galindo Ceballos; de la cual quedó constancia en la cuenta de Facebook del gobernador y se puede consultar en el siguiente enlace: https://www.facebook.com/ricardogallardomx/posts/1039622880866261?rdid=W7hPeF4tYw1kIc1a Lo anterior de acuerdo con el artículo 18 de la Ley de Transparencia y Acceso a la Información Pública de San Luis Potosí, que señala que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</si>
</sst>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xf numFmtId="0" fontId="7" fillId="6" borderId="0" xfId="0" applyFont="1" applyFill="1" applyAlignment="1">
      <alignment horizontal="left" vertical="top"/>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A25" sqref="A25"/>
    </sheetView>
  </sheetViews>
  <sheetFormatPr baseColWidth="10" defaultColWidth="9.140625" defaultRowHeight="12.75" x14ac:dyDescent="0.2"/>
  <cols>
    <col min="1" max="1" width="26.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7</v>
      </c>
      <c r="C1" s="39" t="s">
        <v>25</v>
      </c>
      <c r="D1" s="40"/>
      <c r="F1" s="3" t="s">
        <v>26</v>
      </c>
      <c r="G1" s="9" t="s">
        <v>27</v>
      </c>
      <c r="H1" s="8">
        <f>COUNTIF(Formato!$L$10:$L$42,B1)</f>
        <v>11</v>
      </c>
      <c r="I1" s="41" t="s">
        <v>28</v>
      </c>
      <c r="J1" s="42"/>
      <c r="K1" s="42"/>
      <c r="L1" s="42"/>
    </row>
    <row r="2" spans="1:16" ht="29.25" customHeight="1" thickBot="1" x14ac:dyDescent="0.25">
      <c r="B2" s="22" t="str">
        <f>IF(B1&gt;0, CHOOSE(B1,"Enero", "Febrero", "Marzo", "Abril", "Mayo", "Junio", "Julio", "Agosto","Septiembre","Octubre","Noviembre","Diciembre"),"Escriba arriba número de mes a reportar")</f>
        <v>Julio</v>
      </c>
      <c r="F2" s="4"/>
      <c r="G2" s="10" t="s">
        <v>29</v>
      </c>
      <c r="H2" s="8">
        <f>COUNTIF(Formato!$M$10:$M$42,B1)</f>
        <v>7</v>
      </c>
      <c r="I2" s="41" t="s">
        <v>30</v>
      </c>
      <c r="J2" s="42"/>
      <c r="K2" s="42"/>
      <c r="L2" s="42"/>
    </row>
    <row r="3" spans="1:16" ht="18.75" thickBot="1" x14ac:dyDescent="0.25">
      <c r="A3" s="3" t="s">
        <v>31</v>
      </c>
      <c r="B3" s="21">
        <v>2024</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8" t="s">
        <v>35</v>
      </c>
      <c r="B6" s="38"/>
      <c r="C6" s="38"/>
      <c r="D6" s="38"/>
      <c r="E6" s="38"/>
      <c r="F6" s="38"/>
      <c r="G6" s="38"/>
      <c r="H6" s="38"/>
      <c r="I6" s="38"/>
    </row>
    <row r="7" spans="1:16" x14ac:dyDescent="0.2">
      <c r="D7" s="43" t="s">
        <v>62</v>
      </c>
      <c r="E7" s="43"/>
      <c r="F7" s="43"/>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4">
        <v>240470624000045</v>
      </c>
      <c r="B10" s="45" t="s">
        <v>67</v>
      </c>
      <c r="C10" s="29">
        <v>45467</v>
      </c>
      <c r="D10" s="30" t="s">
        <v>68</v>
      </c>
      <c r="E10" s="28" t="s">
        <v>23</v>
      </c>
      <c r="F10" s="31" t="s">
        <v>59</v>
      </c>
      <c r="G10" s="29">
        <v>45475</v>
      </c>
      <c r="H10" s="29" t="s">
        <v>65</v>
      </c>
      <c r="I10" s="30" t="s">
        <v>66</v>
      </c>
      <c r="J10" s="30" t="s">
        <v>49</v>
      </c>
      <c r="K10" s="30" t="s">
        <v>66</v>
      </c>
      <c r="L10" s="5">
        <f>IF(Formato!$C10&lt;&gt;"",MONTH(C10),"")</f>
        <v>6</v>
      </c>
      <c r="M10" s="6">
        <f>IF(Formato!$G10&lt;&gt;"",MONTH(G10),"")</f>
        <v>7</v>
      </c>
      <c r="P10" s="11"/>
    </row>
    <row r="11" spans="1:16" ht="15" x14ac:dyDescent="0.2">
      <c r="A11" s="44">
        <v>240470624000046</v>
      </c>
      <c r="B11" s="46" t="s">
        <v>69</v>
      </c>
      <c r="C11" s="29">
        <v>45470</v>
      </c>
      <c r="D11" s="30" t="s">
        <v>70</v>
      </c>
      <c r="E11" s="28" t="s">
        <v>23</v>
      </c>
      <c r="F11" s="30" t="s">
        <v>16</v>
      </c>
      <c r="G11" s="29">
        <v>45475</v>
      </c>
      <c r="H11" s="29" t="s">
        <v>65</v>
      </c>
      <c r="I11" s="30" t="s">
        <v>66</v>
      </c>
      <c r="J11" s="30" t="s">
        <v>49</v>
      </c>
      <c r="K11" s="30" t="s">
        <v>66</v>
      </c>
      <c r="L11" s="5">
        <f>IF(Formato!$C11&lt;&gt;"",MONTH(C11),"")</f>
        <v>6</v>
      </c>
      <c r="M11" s="6">
        <f>IF(Formato!$G11&lt;&gt;"",MONTH(G11),"")</f>
        <v>7</v>
      </c>
      <c r="P11" s="11"/>
    </row>
    <row r="12" spans="1:16" ht="15" x14ac:dyDescent="0.2">
      <c r="A12" s="44">
        <v>240470624000047</v>
      </c>
      <c r="B12" s="46" t="s">
        <v>71</v>
      </c>
      <c r="C12" s="29">
        <v>45470</v>
      </c>
      <c r="D12" s="30" t="s">
        <v>72</v>
      </c>
      <c r="E12" s="28" t="s">
        <v>23</v>
      </c>
      <c r="F12" s="30" t="s">
        <v>16</v>
      </c>
      <c r="G12" s="29">
        <v>45475</v>
      </c>
      <c r="H12" s="29" t="s">
        <v>65</v>
      </c>
      <c r="I12" s="30" t="s">
        <v>66</v>
      </c>
      <c r="J12" s="30" t="s">
        <v>49</v>
      </c>
      <c r="K12" s="30" t="s">
        <v>66</v>
      </c>
      <c r="L12" s="5">
        <f>IF(Formato!$C12&lt;&gt;"",MONTH(C12),"")</f>
        <v>6</v>
      </c>
      <c r="M12" s="6">
        <f>IF(Formato!$G12&lt;&gt;"",MONTH(G12),"")</f>
        <v>7</v>
      </c>
      <c r="P12" s="11"/>
    </row>
    <row r="13" spans="1:16" ht="15" x14ac:dyDescent="0.2">
      <c r="A13" s="44">
        <v>240470624000048</v>
      </c>
      <c r="B13" s="45" t="s">
        <v>67</v>
      </c>
      <c r="C13" s="29">
        <v>45471</v>
      </c>
      <c r="D13" s="30" t="s">
        <v>73</v>
      </c>
      <c r="E13" s="28" t="s">
        <v>23</v>
      </c>
      <c r="F13" s="30" t="s">
        <v>16</v>
      </c>
      <c r="G13" s="29">
        <v>45481</v>
      </c>
      <c r="H13" s="29" t="s">
        <v>65</v>
      </c>
      <c r="I13" s="30" t="s">
        <v>66</v>
      </c>
      <c r="J13" s="30" t="s">
        <v>49</v>
      </c>
      <c r="K13" s="30" t="s">
        <v>66</v>
      </c>
      <c r="L13" s="5">
        <f>IF(Formato!$C13&lt;&gt;"",MONTH(C13),"")</f>
        <v>6</v>
      </c>
      <c r="M13" s="6">
        <f>IF(Formato!$G13&lt;&gt;"",MONTH(G13),"")</f>
        <v>7</v>
      </c>
    </row>
    <row r="14" spans="1:16" ht="15" x14ac:dyDescent="0.2">
      <c r="A14" s="44">
        <v>240470624000049</v>
      </c>
      <c r="B14" s="28" t="s">
        <v>63</v>
      </c>
      <c r="C14" s="29">
        <v>45477</v>
      </c>
      <c r="D14" s="30" t="s">
        <v>64</v>
      </c>
      <c r="E14" s="28" t="s">
        <v>23</v>
      </c>
      <c r="F14" s="31" t="s">
        <v>59</v>
      </c>
      <c r="G14" s="29">
        <v>45505</v>
      </c>
      <c r="H14" s="29" t="s">
        <v>65</v>
      </c>
      <c r="I14" s="30" t="s">
        <v>66</v>
      </c>
      <c r="J14" s="30" t="s">
        <v>49</v>
      </c>
      <c r="K14" s="30" t="s">
        <v>66</v>
      </c>
      <c r="L14" s="5">
        <f>IF(Formato!$C14&lt;&gt;"",MONTH(C14),"")</f>
        <v>7</v>
      </c>
      <c r="M14" s="6">
        <f>IF(Formato!$G14&lt;&gt;"",MONTH(G14),"")</f>
        <v>8</v>
      </c>
    </row>
    <row r="15" spans="1:16" ht="15" x14ac:dyDescent="0.2">
      <c r="A15" s="44">
        <v>240470624000050</v>
      </c>
      <c r="B15" s="28" t="s">
        <v>63</v>
      </c>
      <c r="C15" s="29">
        <v>45477</v>
      </c>
      <c r="D15" s="30" t="s">
        <v>74</v>
      </c>
      <c r="E15" s="28" t="s">
        <v>23</v>
      </c>
      <c r="F15" s="30" t="s">
        <v>59</v>
      </c>
      <c r="G15" s="29">
        <v>45505</v>
      </c>
      <c r="H15" s="29" t="s">
        <v>65</v>
      </c>
      <c r="I15" s="30" t="s">
        <v>66</v>
      </c>
      <c r="J15" s="30" t="s">
        <v>49</v>
      </c>
      <c r="K15" s="30" t="s">
        <v>66</v>
      </c>
      <c r="L15" s="5">
        <f>IF(Formato!$C15&lt;&gt;"",MONTH(C15),"")</f>
        <v>7</v>
      </c>
      <c r="M15" s="6">
        <f>IF(Formato!$G15&lt;&gt;"",MONTH(G15),"")</f>
        <v>8</v>
      </c>
    </row>
    <row r="16" spans="1:16" ht="15" x14ac:dyDescent="0.2">
      <c r="A16" s="44">
        <v>240470624000051</v>
      </c>
      <c r="B16" s="28"/>
      <c r="C16" s="29">
        <v>45477</v>
      </c>
      <c r="D16" s="30" t="s">
        <v>75</v>
      </c>
      <c r="E16" s="28" t="s">
        <v>23</v>
      </c>
      <c r="F16" s="30" t="s">
        <v>59</v>
      </c>
      <c r="G16" s="29">
        <v>45505</v>
      </c>
      <c r="H16" s="29" t="s">
        <v>65</v>
      </c>
      <c r="I16" s="30" t="s">
        <v>66</v>
      </c>
      <c r="J16" s="30" t="s">
        <v>49</v>
      </c>
      <c r="K16" s="30" t="s">
        <v>66</v>
      </c>
      <c r="L16" s="5">
        <f>IF(Formato!$C16&lt;&gt;"",MONTH(C16),"")</f>
        <v>7</v>
      </c>
      <c r="M16" s="6">
        <f>IF(Formato!$G16&lt;&gt;"",MONTH(G16),"")</f>
        <v>8</v>
      </c>
    </row>
    <row r="17" spans="1:13" ht="15" x14ac:dyDescent="0.2">
      <c r="A17" s="44">
        <v>240470624000052</v>
      </c>
      <c r="B17" s="28"/>
      <c r="C17" s="29">
        <v>45478</v>
      </c>
      <c r="D17" s="30" t="s">
        <v>76</v>
      </c>
      <c r="E17" s="28" t="s">
        <v>23</v>
      </c>
      <c r="F17" s="30" t="s">
        <v>59</v>
      </c>
      <c r="G17" s="29">
        <v>45483</v>
      </c>
      <c r="H17" s="29" t="s">
        <v>65</v>
      </c>
      <c r="I17" s="30" t="s">
        <v>66</v>
      </c>
      <c r="J17" s="30" t="s">
        <v>49</v>
      </c>
      <c r="K17" s="30" t="s">
        <v>66</v>
      </c>
      <c r="L17" s="5">
        <f>IF(Formato!$C17&lt;&gt;"",MONTH(C17),"")</f>
        <v>7</v>
      </c>
      <c r="M17" s="6">
        <f>IF(Formato!$G17&lt;&gt;"",MONTH(G17),"")</f>
        <v>7</v>
      </c>
    </row>
    <row r="18" spans="1:13" ht="15" x14ac:dyDescent="0.2">
      <c r="A18" s="44">
        <v>240470624000053</v>
      </c>
      <c r="B18" s="28" t="s">
        <v>77</v>
      </c>
      <c r="C18" s="29">
        <v>45481</v>
      </c>
      <c r="D18" s="30" t="s">
        <v>78</v>
      </c>
      <c r="E18" s="28" t="s">
        <v>23</v>
      </c>
      <c r="F18" s="30" t="s">
        <v>59</v>
      </c>
      <c r="G18" s="29">
        <v>45484</v>
      </c>
      <c r="H18" s="29" t="s">
        <v>65</v>
      </c>
      <c r="I18" s="30" t="s">
        <v>66</v>
      </c>
      <c r="J18" s="30" t="s">
        <v>49</v>
      </c>
      <c r="K18" s="30" t="s">
        <v>66</v>
      </c>
      <c r="L18" s="5">
        <f>IF(Formato!$C18&lt;&gt;"",MONTH(C18),"")</f>
        <v>7</v>
      </c>
      <c r="M18" s="6">
        <f>IF(Formato!$G18&lt;&gt;"",MONTH(G18),"")</f>
        <v>7</v>
      </c>
    </row>
    <row r="19" spans="1:13" ht="15" x14ac:dyDescent="0.2">
      <c r="A19" s="44">
        <v>240470624000054</v>
      </c>
      <c r="B19" s="28" t="s">
        <v>79</v>
      </c>
      <c r="C19" s="29">
        <v>45481</v>
      </c>
      <c r="D19" s="30" t="s">
        <v>80</v>
      </c>
      <c r="E19" s="28" t="s">
        <v>23</v>
      </c>
      <c r="F19" s="30" t="s">
        <v>16</v>
      </c>
      <c r="G19" s="29">
        <v>45484</v>
      </c>
      <c r="H19" s="29" t="s">
        <v>65</v>
      </c>
      <c r="I19" s="30" t="s">
        <v>66</v>
      </c>
      <c r="J19" s="30" t="s">
        <v>49</v>
      </c>
      <c r="K19" s="30" t="s">
        <v>66</v>
      </c>
      <c r="L19" s="5">
        <f>IF(Formato!$C19&lt;&gt;"",MONTH(C19),"")</f>
        <v>7</v>
      </c>
      <c r="M19" s="6">
        <f>IF(Formato!$G19&lt;&gt;"",MONTH(G19),"")</f>
        <v>7</v>
      </c>
    </row>
    <row r="20" spans="1:13" ht="15" x14ac:dyDescent="0.2">
      <c r="A20" s="44">
        <v>240470624000055</v>
      </c>
      <c r="B20" s="28" t="s">
        <v>81</v>
      </c>
      <c r="C20" s="29">
        <v>45502</v>
      </c>
      <c r="D20" s="30" t="s">
        <v>82</v>
      </c>
      <c r="E20" s="28" t="s">
        <v>22</v>
      </c>
      <c r="F20" s="30"/>
      <c r="G20" s="29"/>
      <c r="H20" s="29"/>
      <c r="I20" s="30"/>
      <c r="J20" s="30"/>
      <c r="K20" s="30"/>
      <c r="L20" s="5">
        <f>IF(Formato!$C20&lt;&gt;"",MONTH(C20),"")</f>
        <v>7</v>
      </c>
      <c r="M20" s="6" t="str">
        <f>IF(Formato!$G20&lt;&gt;"",MONTH(G20),"")</f>
        <v/>
      </c>
    </row>
    <row r="21" spans="1:13" ht="15" x14ac:dyDescent="0.2">
      <c r="A21" s="44">
        <v>240470624000056</v>
      </c>
      <c r="B21" s="28" t="s">
        <v>83</v>
      </c>
      <c r="C21" s="29">
        <v>45502</v>
      </c>
      <c r="D21" s="30" t="s">
        <v>84</v>
      </c>
      <c r="E21" s="28" t="s">
        <v>23</v>
      </c>
      <c r="F21" s="30" t="s">
        <v>16</v>
      </c>
      <c r="G21" s="29">
        <v>45505</v>
      </c>
      <c r="H21" s="29" t="s">
        <v>65</v>
      </c>
      <c r="I21" s="30" t="s">
        <v>66</v>
      </c>
      <c r="J21" s="30" t="s">
        <v>49</v>
      </c>
      <c r="K21" s="30" t="s">
        <v>66</v>
      </c>
      <c r="L21" s="5">
        <f>IF(Formato!$C21&lt;&gt;"",MONTH(C21),"")</f>
        <v>7</v>
      </c>
      <c r="M21" s="6">
        <f>IF(Formato!$G21&lt;&gt;"",MONTH(G21),"")</f>
        <v>8</v>
      </c>
    </row>
    <row r="22" spans="1:13" ht="15" x14ac:dyDescent="0.2">
      <c r="A22" s="44">
        <v>240470624000057</v>
      </c>
      <c r="B22" s="28" t="s">
        <v>86</v>
      </c>
      <c r="C22" s="29">
        <v>45502</v>
      </c>
      <c r="D22" s="30" t="s">
        <v>85</v>
      </c>
      <c r="E22" s="28" t="s">
        <v>22</v>
      </c>
      <c r="F22" s="30"/>
      <c r="G22" s="29"/>
      <c r="H22" s="29"/>
      <c r="I22" s="30"/>
      <c r="J22" s="30"/>
      <c r="K22" s="30"/>
      <c r="L22" s="5">
        <f>IF(Formato!$C22&lt;&gt;"",MONTH(C22),"")</f>
        <v>7</v>
      </c>
      <c r="M22" s="6" t="str">
        <f>IF(Formato!$G22&lt;&gt;"",MONTH(G22),"")</f>
        <v/>
      </c>
    </row>
    <row r="23" spans="1:13" ht="15" x14ac:dyDescent="0.2">
      <c r="A23" s="44">
        <v>240470624000058</v>
      </c>
      <c r="B23" s="28" t="s">
        <v>87</v>
      </c>
      <c r="C23" s="29">
        <v>45502</v>
      </c>
      <c r="D23" s="47" t="s">
        <v>88</v>
      </c>
      <c r="E23" s="28" t="s">
        <v>23</v>
      </c>
      <c r="F23" s="30" t="s">
        <v>16</v>
      </c>
      <c r="G23" s="29">
        <v>45505</v>
      </c>
      <c r="H23" s="29" t="s">
        <v>65</v>
      </c>
      <c r="I23" s="30" t="s">
        <v>66</v>
      </c>
      <c r="J23" s="30" t="s">
        <v>49</v>
      </c>
      <c r="K23" s="30" t="s">
        <v>66</v>
      </c>
      <c r="L23" s="5">
        <f>IF(Formato!$C23&lt;&gt;"",MONTH(C23),"")</f>
        <v>7</v>
      </c>
      <c r="M23" s="6">
        <f>IF(Formato!$G23&lt;&gt;"",MONTH(G23),"")</f>
        <v>8</v>
      </c>
    </row>
    <row r="24" spans="1:13" ht="15" x14ac:dyDescent="0.2">
      <c r="A24" s="44">
        <v>240470624000059</v>
      </c>
      <c r="B24" s="28"/>
      <c r="C24" s="29">
        <v>45503</v>
      </c>
      <c r="D24" s="30" t="s">
        <v>89</v>
      </c>
      <c r="E24" s="28" t="s">
        <v>23</v>
      </c>
      <c r="F24" s="30" t="s">
        <v>16</v>
      </c>
      <c r="G24" s="29">
        <v>45506</v>
      </c>
      <c r="H24" s="29" t="s">
        <v>65</v>
      </c>
      <c r="I24" s="30" t="s">
        <v>66</v>
      </c>
      <c r="J24" s="30" t="s">
        <v>49</v>
      </c>
      <c r="K24" s="30" t="s">
        <v>66</v>
      </c>
      <c r="L24" s="5">
        <f>IF(Formato!$C24&lt;&gt;"",MONTH(C24),"")</f>
        <v>7</v>
      </c>
      <c r="M24" s="6">
        <f>IF(Formato!$G24&lt;&gt;"",MONTH(G24),"")</f>
        <v>8</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165.75" x14ac:dyDescent="0.2">
      <c r="M46" s="32" t="s">
        <v>44</v>
      </c>
    </row>
    <row r="48" spans="1:14" ht="39.75" customHeight="1" x14ac:dyDescent="0.2">
      <c r="N48" s="32"/>
    </row>
  </sheetData>
  <sheetProtection selectLockedCells="1"/>
  <mergeCells count="5">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13 F15:F42"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14"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Maricela</cp:lastModifiedBy>
  <cp:revision/>
  <dcterms:created xsi:type="dcterms:W3CDTF">2017-10-19T22:18:57Z</dcterms:created>
  <dcterms:modified xsi:type="dcterms:W3CDTF">2024-08-08T20:41:57Z</dcterms:modified>
</cp:coreProperties>
</file>