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TRANSPARENCIA\TRANSPARRENCIA 2024\REPORTE DE SOLICITUDES\"/>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2" i="1" l="1"/>
  <c r="L12" i="1"/>
  <c r="M13" i="1"/>
  <c r="L13" i="1"/>
  <c r="M10" i="1" l="1"/>
  <c r="L10" i="1"/>
  <c r="M11" i="1" l="1"/>
  <c r="L11" i="1"/>
  <c r="M19" i="1" l="1"/>
  <c r="L19" i="1"/>
  <c r="M18" i="1"/>
  <c r="H2" i="1" s="1"/>
  <c r="L18" i="1"/>
  <c r="H1"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<sst xmlns="http://schemas.openxmlformats.org/spreadsheetml/2006/main" count="114" uniqueCount="81">
  <si>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</si>
  <si>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</si>
  <si>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</si>
  <si>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</si>
  <si>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</si>
  <si>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</si>
  <si>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</si>
  <si>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</si>
  <si>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</si>
  <si>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</si>
  <si>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</si>
  <si>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</si>
  <si>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</si>
  <si>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</si>
  <si>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</si>
  <si>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</si>
  <si>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</si>
  <si>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</si>
  <si>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</si>
  <si>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</si>
  <si>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</si>
  <si>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</si>
  <si>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</si>
  <si>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</si>
  <si>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</si>
  <si>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</si>
  <si>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</si>
  <si>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</si>
  <si>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</si>
  <si>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</si>
  <si>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</si>
  <si>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</si>
  <si>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</si>
  <si>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</si>
  <si>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</si>
  <si>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</si>
  <si>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</si>
  <si>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</si>
  <si>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</si>
  <si>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</si>
  <si>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</si>
  <si>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</si>
  <si>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</si>
  <si>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</si>
  <si>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</si>
  <si>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</si>
  <si>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</si>
  <si>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</si>
  <si>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</si>
  <si>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</si>
  <si>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</si>
  <si>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</si>
  <si>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</si>
  <si>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</si>
  <si>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</si>
  <si>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</si>
  <si>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</si>
  <si>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</si>
  <si>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</si>
  <si>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</si>
  <si>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</si>
  <si>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</si>
  <si>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APLICA</t>
  </si>
  <si>
    <t xml:space="preserve">FLINT LOCKWOOD </t>
  </si>
  <si>
    <t>LISTADO DE TODO EL PERSONAL QUE HAYA SIDO CONTRATADO (ALTA LABORAL EN EL SUJETO OBLIGADO) A PARTIR DE DEL MES DE OCTUBRE DE 2001 AL 29 DE FEBRERO DE 2024, CON INDEPENDENCIA QUE A LA FECHA YA NO LABORE EN LE SUJETO OBLIGADO. ? DEL LISTADO SE REQUIERE LA RELACION CON EL PUESTO Y NIVEL TABULAR, ASI COMO EL HORARIO QUE CUBRE Y/O CUBRIO</t>
  </si>
  <si>
    <t xml:space="preserve">Me permito comunicarle que la Secretaría de Desarrollo Económico no produce, procesa, administra ni resguarda la información solicitada, al no ser parte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se le orienta para que presente su solicitud a la Oficialía Mayor del Poder Ejecutivo, quien es la Dependencia competente, de conformidad con lo establecido en el Artículo 41 de la Ley Orgánica de la Administración Pública del Estado de San Luis Potosí
</t>
  </si>
  <si>
    <t>ÁNGELES ORTIZ ESPINOZA</t>
  </si>
  <si>
    <t>Me gustaría solicitar información sobre la inversión en ciencia, tecnología e innovación del estado en los últimos 5 años, así como el gasto de la entidad en plataformas de tecnología de la información y comunicación como porcentaje del PIB. Igualmente, me gustaría saber el número de centros de investigación que existen en la entidad y personas matrículas en materias STEM, así como la PEA que trabaja en estas áreas. Además, me gustaría conocer si tiene información sobre el porcentaje de contribución al PIB de empresas en la entidad por sectores específicos y grado tecnológico, es decir, bajo, medio o alto. También quisiera saber si ustedes pueden proporcionarme información sobre la existencia de programas, convocatorias o algún tipo de políticas de fomento en la entidad federativa para la promoción o para incentivar la tecnologización de las empresas, y el presupuesto asignado para los mismos en las ultimas administraciones</t>
  </si>
  <si>
    <t xml:space="preserve">Me permito comunicarle que la información solicitada por usted, fue requerida por esta Unidad de Transparencia a las  Unidades Administrativas de esta Secretaría, a las que por el ejercicio de sus atribuciones pudieran tener información al respecto, de su respuesta se desprende lo siguiente:
La información con que cuenta la Secretaría de Desarrollo Económico sobre lo requerido, es respecto al Producto Interno Bruto y Unidades Económica según actividad, información que se anexa al presente.
Sobre la demás información solicitada, se le comunica que la Secretaría de Desarrollo Económico no produce, procesa, administra ni resguarda esta información, al no ser parte de sus atribuciones y facultades conferidas en el Artículo 37 de la Ley Orgánica de la Administración Pública del Estado de San Luis Potosí.
</t>
  </si>
  <si>
    <t>ENRIQUE</t>
  </si>
  <si>
    <t>Toda la información sobre la contratación y/o desarrollo interno de cualquier instrumento de software que haga uso de algoritmos de inteligencia artificial, herramienta tecnológica o equivalente desde el primero de enero de 2020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 Nota: Esta solicitud es parte de un estudio académico para conocer el avance del uso de inteligencia artificial en el sector público mexicano.”</t>
  </si>
  <si>
    <t xml:space="preserve">Me permito comunicarle que la información solicitada por usted, fue requerida por esta Unidad de Transparencia a las  Unidades Administrativas de esta Secretaría, a las que por el ejercicio de sus atribuciones pudieran tener información al respecto, de su respuesta se desprende lo siguiente:
La Secretaría de Desarrollo Económico, a la fecha, no ha contratado y/o desarrollado ningún instrumento de software que haga uso de algoritmos de inteligencia artificial
</t>
  </si>
  <si>
    <t>ERNESTO FLORES ORTIZ</t>
  </si>
  <si>
    <t>Por favor proporcionar en una tabla excel el monto total en pesos mexicanos, de las exportaciones por sector económico, realizadas por la entidad federativa a la que usted pertenece, señalando el destino comercial de dichas exportaciones (es decir a qué país se enviaron las exportaciones), de manera trimestral, para los años de 2019 al 2023</t>
  </si>
  <si>
    <t xml:space="preserve">Me permito comunicarle que la información solicitada por usted, fue requerida por esta Unidad de Transparencia a las  Unidades Administrativas de esta Secretaría, a las que por el ejercicio de sus atribuciones pudieran tener información al respecto, de su respuesta se desprende lo siguiente:
Se proporcionan las ligas electrónicas donde puede consultar la información requirida:
Institución Liga
Secretaría de Economía, DataMexico https://www.economia.gob.mx/datamexico/es/profile/geo/san-luis-potosi-sl
INEGI https://www.inegi.org.mx/temas/exportacionesef/#informacion_general
</t>
  </si>
  <si>
    <t>En consideración al programa que apoya a las estancias infantiles dentro de su demarcación se solicita lo siguiente: 1. Fecha de inicio de operación del programa, y si ha cambiado de nombre o , en su caso, se ha descontinuado. 2. Sobre los apoyos a la población beneficiaria: - Número de ministraciones contempladas al año, es decir mencionar si dan los apoyos los 12 meses del año, pues esto no es explícito en las reglas de operación. - Cantidad de madres, padres o tutores beneficiarios en la alcaldía por año desde que inició a operar el programa. -Número de estancias afiliadas por año desde que inició a operar el programa. - ¿Dieron algún apoyo adicional a las estancias (ya sea por medio de una “acción social” o entrega única) con el fin de que mejoren o adecuen sus instalaciones? -Cantidad de niños mínimos y máximos que se aceptan para que la estancia esté afiliada al programa. - Indique si se llevan a cabo certificaciones o cursos al personal responsable de la estancia infantil por parte DIF o alguna instancia municipal. De ser el caso, ¿qué cursos se han realizado y con qué periodicidad?.</t>
  </si>
  <si>
    <t xml:space="preserve">Me permito comunicarle que la Secretaría de Desarrollo Económico no produce, procesa, administra ni resguarda la información solicitada, al no ser parte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se le orienta para que presente su solicitud al Sistema para el Desarrollo Integral de la Familia (DIF), quien es la Dependencia competente, de conformidad con lo establecido en el Artículo 2, del Decreto que crea el Sistema para el Desarrollo Integral de la Familia del Estado de San Luis Potosí. 
</t>
  </si>
  <si>
    <t>A QUIEN CORRESPONDA</t>
  </si>
  <si>
    <t xml:space="preserve"> SOLICITO LOS INFORMES DEL GASTO EN LOS TERMINOS DE LA LEY GENERAL DE CONTABILIDAD GUBERNAMENTAL</t>
  </si>
  <si>
    <t>SOLICITO LOS INFORMES DEL GASTO EN LOS TERMINOS DE LA LEY GENERAL DE CONTABILIDAD GUBERNAMENTAL</t>
  </si>
  <si>
    <t xml:space="preserve">Me permito comunicarle que la información requerida forma parte de las obligaciones de transparencia, que publica esta Secretaría en la Plataforma Estatal de Transparencia  (PETS), alojada en la página de la Comisión Estatal de Garantía de Acceso a la Información Pública (CEGAIP)) http://www.cegaipslp.org.mx/, por lo que podrá consultar la información solicitada en los siguientes links:
http://www.cegaipslp.org.mx/webcegaip2024.nsf/nombre_de_la_vista/ED27A12ABA11F08F06258AD600665A52/$File/01+LTAIPSLP84XXVIA+febrero.xlsx
http://www.cegaipslp.org.mx/webcegaip2024.nsf/nombre_de_la_vista/72E65E723C679CD606258AD70062CF51/$File/02+LTAIPSLP84XXVIB+feb.xlsx
http://www.cegaipslp.org.mx/webcegaip2024.nsf/nombre_de_la_vista/25EF3CFA492D106606258AD70062FC50/$File/02+LTAIPSLP84XXVIC+feb.xlsx
http://www.cegaipslp.org.mx/webcegaip2024.nsf/nombre_de_la_vista/0CE99066F531FC1406258AD7006320DB/$File/02+LTAIPSLP84XXVII+feb.xlsx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</si>
</sst>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0" fontId="0" fillId="0" borderId="0" xfId="0" applyAlignment="1">
      <alignment horizontal="center"/>
    </xf>
    <xf numFmtId="0" fontId="18" fillId="6" borderId="0" xfId="0" applyFont="1" applyFill="1" applyBorder="1" applyAlignment="1">
      <alignment horizontal="center"/>
    </xf>
    <xf numFmtId="0" fontId="18" fillId="6" borderId="0" xfId="0" applyFont="1" applyFill="1" applyBorder="1"/>
    <xf numFmtId="0" fontId="0" fillId="0" borderId="5" xfId="0" applyNumberFormat="1" applyBorder="1" applyAlignment="1">
      <alignment horizontal="center"/>
    </xf>
    <xf numFmtId="0" fontId="0" fillId="0" borderId="5" xfId="0" applyNumberFormat="1" applyBorder="1" applyAlignment="1">
      <alignment horizontal="center" vertical="center"/>
    </xf>
    <xf numFmtId="1" fontId="18" fillId="6" borderId="0" xfId="0" applyNumberFormat="1" applyFont="1" applyFill="1" applyBorder="1" applyAlignment="1">
      <alignment horizontal="center"/>
    </xf>
    <xf numFmtId="14" fontId="7" fillId="6" borderId="0" xfId="0" applyNumberFormat="1" applyFont="1" applyFill="1" applyAlignment="1">
      <alignment horizontal="left"/>
    </xf>
    <xf numFmtId="0" fontId="18" fillId="6" borderId="0" xfId="0" applyFont="1" applyFill="1" applyBorder="1" applyAlignment="1">
      <alignment horizontal="left"/>
    </xf>
    <xf numFmtId="0" fontId="7" fillId="6" borderId="0" xfId="0" applyFont="1" applyFill="1" applyBorder="1" applyAlignment="1">
      <alignment horizontal="left"/>
    </xf>
    <xf numFmtId="0" fontId="7" fillId="6" borderId="0" xfId="0" applyFont="1" applyFill="1" applyBorder="1"/>
    <xf numFmtId="0" fontId="7" fillId="6" borderId="0" xfId="0"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1" t="s">
        <v>2</v>
      </c>
      <c r="D1" s="51"/>
      <c r="E1" s="51"/>
    </row>
    <row r="2" spans="1:5" ht="85.5" customHeight="1" x14ac:dyDescent="0.2">
      <c r="A2" s="13">
        <v>34</v>
      </c>
      <c r="B2" s="13" t="s">
        <v>3</v>
      </c>
      <c r="C2" s="50" t="s">
        <v>4</v>
      </c>
      <c r="D2" s="50"/>
      <c r="E2" s="50"/>
    </row>
    <row r="3" spans="1:5" ht="64.5" customHeight="1" x14ac:dyDescent="0.2">
      <c r="A3" s="13">
        <v>54</v>
      </c>
      <c r="B3" s="13" t="s">
        <v>5</v>
      </c>
      <c r="C3" s="50" t="s">
        <v>6</v>
      </c>
      <c r="D3" s="50"/>
      <c r="E3" s="50"/>
    </row>
    <row r="4" spans="1:5" ht="69" customHeight="1" x14ac:dyDescent="0.2">
      <c r="A4" s="13">
        <v>54</v>
      </c>
      <c r="B4" s="13" t="s">
        <v>7</v>
      </c>
      <c r="C4" s="50" t="s">
        <v>8</v>
      </c>
      <c r="D4" s="50"/>
      <c r="E4" s="50"/>
    </row>
    <row r="10" spans="1:5" ht="15.75" x14ac:dyDescent="0.2">
      <c r="B10" s="49" t="s">
        <v>45</v>
      </c>
      <c r="C10" s="49"/>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0" t="s">
        <v>59</v>
      </c>
    </row>
    <row r="23" spans="2:3" x14ac:dyDescent="0.2">
      <c r="B23" s="11">
        <v>11</v>
      </c>
      <c r="C23" s="10" t="s">
        <v>60</v>
      </c>
    </row>
    <row r="24" spans="2:3" x14ac:dyDescent="0.2">
      <c r="B24" s="34">
        <v>12</v>
      </c>
      <c r="C24" s="35" t="s">
        <v>58</v>
      </c>
    </row>
    <row r="26" spans="2:3" ht="15.75" x14ac:dyDescent="0.2">
      <c r="B26" s="49" t="s">
        <v>44</v>
      </c>
      <c r="C26" s="49"/>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9" t="s">
        <v>46</v>
      </c>
      <c r="C34" s="49"/>
    </row>
    <row r="36" spans="2:3" x14ac:dyDescent="0.2">
      <c r="B36" s="20" t="s">
        <v>47</v>
      </c>
      <c r="C36" s="10" t="s">
        <v>10</v>
      </c>
    </row>
    <row r="37" spans="2:3" x14ac:dyDescent="0.2">
      <c r="B37" s="11">
        <v>1</v>
      </c>
      <c r="C37" s="10" t="s">
        <v>48</v>
      </c>
    </row>
    <row r="38" spans="2:3" x14ac:dyDescent="0.2">
      <c r="B38" s="11">
        <v>2</v>
      </c>
      <c r="C38" s="10" t="s">
        <v>54</v>
      </c>
    </row>
    <row r="39" spans="2:3" x14ac:dyDescent="0.2">
      <c r="B39" s="11">
        <v>3</v>
      </c>
      <c r="C39" s="10" t="s">
        <v>49</v>
      </c>
    </row>
    <row r="40" spans="2:3" x14ac:dyDescent="0.2">
      <c r="B40" s="11">
        <v>4</v>
      </c>
      <c r="C40" s="10" t="s">
        <v>52</v>
      </c>
    </row>
    <row r="41" spans="2:3" x14ac:dyDescent="0.2">
      <c r="B41" s="11">
        <v>5</v>
      </c>
      <c r="C41" s="30" t="s">
        <v>51</v>
      </c>
    </row>
    <row r="42" spans="2:3" x14ac:dyDescent="0.2">
      <c r="B42" s="11">
        <v>6</v>
      </c>
      <c r="C42" s="30"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topLeftCell="A6" zoomScale="90" zoomScaleNormal="90" workbookViewId="0">
      <selection activeCell="F15" sqref="F15"/>
    </sheetView>
  </sheetViews>
  <sheetFormatPr baseColWidth="10" defaultColWidth="9.140625" defaultRowHeight="12.75" x14ac:dyDescent="0.2"/>
  <cols>
    <col min="1" max="1" width="20.7109375" style="6"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7">
        <v>3</v>
      </c>
      <c r="C1" s="54" t="s">
        <v>25</v>
      </c>
      <c r="D1" s="55"/>
      <c r="F1" s="2" t="s">
        <v>26</v>
      </c>
      <c r="G1" s="8" t="s">
        <v>27</v>
      </c>
      <c r="H1" s="7">
        <f>COUNTIF(Formato!$L$10:$L$19,B1)</f>
        <v>4</v>
      </c>
      <c r="I1" s="56" t="s">
        <v>28</v>
      </c>
      <c r="J1" s="57"/>
      <c r="K1" s="57"/>
      <c r="L1" s="57"/>
    </row>
    <row r="2" spans="1:14" ht="29.25" customHeight="1" thickBot="1" x14ac:dyDescent="0.25">
      <c r="B2" s="18" t="str">
        <f>IF(B1&gt;0, CHOOSE(B1,"Enero", "Febrero", "Marzo", "Abril", "Mayo", "Junio", "Julio", "Agosto","Septiembre","Octubre","Noviembre","Diciembre"),"Escriba arriba número de mes a reportar")</f>
        <v>Marzo</v>
      </c>
      <c r="F2" s="3"/>
      <c r="G2" s="9" t="s">
        <v>29</v>
      </c>
      <c r="H2" s="7">
        <f>COUNTIF(Formato!$M$10:$M$19,B1)</f>
        <v>4</v>
      </c>
      <c r="I2" s="56" t="s">
        <v>30</v>
      </c>
      <c r="J2" s="57"/>
      <c r="K2" s="57"/>
      <c r="L2" s="57"/>
    </row>
    <row r="3" spans="1:14" ht="18.75" thickBot="1" x14ac:dyDescent="0.25">
      <c r="A3" s="2" t="s">
        <v>31</v>
      </c>
      <c r="B3" s="17">
        <v>2024</v>
      </c>
      <c r="D3" s="3"/>
      <c r="E3" s="15"/>
      <c r="F3" s="14"/>
      <c r="M3" s="21" t="s">
        <v>32</v>
      </c>
      <c r="N3" s="32"/>
    </row>
    <row r="4" spans="1:14" ht="32.25" customHeight="1" x14ac:dyDescent="0.2">
      <c r="M4" s="22">
        <v>1</v>
      </c>
      <c r="N4" s="33" t="s">
        <v>33</v>
      </c>
    </row>
    <row r="5" spans="1:14" ht="77.25" thickBot="1" x14ac:dyDescent="0.25">
      <c r="F5" s="10"/>
      <c r="M5" s="23">
        <v>2</v>
      </c>
      <c r="N5" s="31" t="s">
        <v>34</v>
      </c>
    </row>
    <row r="6" spans="1:14" ht="18" customHeight="1" x14ac:dyDescent="0.25">
      <c r="A6" s="53" t="s">
        <v>35</v>
      </c>
      <c r="B6" s="53"/>
      <c r="C6" s="53"/>
      <c r="D6" s="53"/>
      <c r="E6" s="53"/>
      <c r="F6" s="53"/>
      <c r="G6" s="53"/>
      <c r="H6" s="53"/>
      <c r="I6" s="53"/>
    </row>
    <row r="7" spans="1:14" x14ac:dyDescent="0.2">
      <c r="D7" s="58" t="s">
        <v>61</v>
      </c>
      <c r="E7" s="58"/>
      <c r="F7" s="58"/>
    </row>
    <row r="9" spans="1:14" s="1" customFormat="1" ht="44.25" customHeight="1" thickBot="1" x14ac:dyDescent="0.25">
      <c r="A9" s="19" t="s">
        <v>50</v>
      </c>
      <c r="B9" s="19" t="s">
        <v>56</v>
      </c>
      <c r="C9" s="27" t="s">
        <v>36</v>
      </c>
      <c r="D9" s="19" t="s">
        <v>37</v>
      </c>
      <c r="E9" s="27" t="s">
        <v>20</v>
      </c>
      <c r="F9" s="27" t="s">
        <v>9</v>
      </c>
      <c r="G9" s="27" t="s">
        <v>38</v>
      </c>
      <c r="H9" s="29" t="s">
        <v>55</v>
      </c>
      <c r="I9" s="27" t="s">
        <v>39</v>
      </c>
      <c r="J9" s="28" t="s">
        <v>57</v>
      </c>
      <c r="K9" s="27" t="s">
        <v>40</v>
      </c>
      <c r="L9" s="16" t="s">
        <v>41</v>
      </c>
      <c r="M9" s="16" t="s">
        <v>42</v>
      </c>
    </row>
    <row r="10" spans="1:14" ht="15" x14ac:dyDescent="0.2">
      <c r="A10" s="36">
        <v>240470124000011</v>
      </c>
      <c r="B10" s="46" t="s">
        <v>66</v>
      </c>
      <c r="C10" s="25">
        <v>45356</v>
      </c>
      <c r="D10" s="26" t="s">
        <v>67</v>
      </c>
      <c r="E10" s="48" t="s">
        <v>23</v>
      </c>
      <c r="F10" s="47" t="s">
        <v>58</v>
      </c>
      <c r="G10" s="25">
        <v>45364</v>
      </c>
      <c r="H10" s="26" t="s">
        <v>68</v>
      </c>
      <c r="I10" s="26" t="s">
        <v>62</v>
      </c>
      <c r="J10" s="26" t="s">
        <v>48</v>
      </c>
      <c r="K10" s="26" t="s">
        <v>62</v>
      </c>
      <c r="L10" s="41">
        <f>IF(Formato!$C10&lt;&gt;"",MONTH(C10),"")</f>
        <v>3</v>
      </c>
      <c r="M10" s="42">
        <f>IF(Formato!$G10&lt;&gt;"",MONTH(G10),"")</f>
        <v>3</v>
      </c>
    </row>
    <row r="11" spans="1:14" ht="15" x14ac:dyDescent="0.2">
      <c r="A11" s="36">
        <v>240470124000012</v>
      </c>
      <c r="B11" s="46" t="s">
        <v>63</v>
      </c>
      <c r="C11" s="25">
        <v>45358</v>
      </c>
      <c r="D11" s="26" t="s">
        <v>64</v>
      </c>
      <c r="E11" s="48" t="s">
        <v>23</v>
      </c>
      <c r="F11" s="47" t="s">
        <v>16</v>
      </c>
      <c r="G11" s="25">
        <v>45362</v>
      </c>
      <c r="H11" s="26" t="s">
        <v>65</v>
      </c>
      <c r="I11" s="26" t="s">
        <v>62</v>
      </c>
      <c r="J11" s="26" t="s">
        <v>48</v>
      </c>
      <c r="K11" s="26" t="s">
        <v>62</v>
      </c>
      <c r="L11" s="4">
        <f>IF(Formato!$C11&lt;&gt;"",MONTH(C11),"")</f>
        <v>3</v>
      </c>
      <c r="M11" s="5">
        <f>IF(Formato!$G11&lt;&gt;"",MONTH(G11),"")</f>
        <v>3</v>
      </c>
    </row>
    <row r="12" spans="1:14" ht="15" x14ac:dyDescent="0.2">
      <c r="A12" s="36">
        <v>240470124000013</v>
      </c>
      <c r="B12" s="37" t="s">
        <v>69</v>
      </c>
      <c r="C12" s="25">
        <v>45359</v>
      </c>
      <c r="D12" s="26" t="s">
        <v>70</v>
      </c>
      <c r="E12" s="24" t="s">
        <v>23</v>
      </c>
      <c r="F12" s="26" t="s">
        <v>58</v>
      </c>
      <c r="G12" s="25">
        <v>45370</v>
      </c>
      <c r="H12" s="26" t="s">
        <v>71</v>
      </c>
      <c r="I12" s="26" t="s">
        <v>62</v>
      </c>
      <c r="J12" s="26" t="s">
        <v>48</v>
      </c>
      <c r="K12" s="26" t="s">
        <v>62</v>
      </c>
      <c r="L12" s="4">
        <f>IF(Formato!$C12&lt;&gt;"",MONTH(C12),"")</f>
        <v>3</v>
      </c>
      <c r="M12" s="5">
        <f>IF(Formato!$G12&lt;&gt;"",MONTH(G12),"")</f>
        <v>3</v>
      </c>
    </row>
    <row r="13" spans="1:14" ht="15" x14ac:dyDescent="0.2">
      <c r="A13" s="36">
        <v>240470124000014</v>
      </c>
      <c r="B13" s="37" t="s">
        <v>72</v>
      </c>
      <c r="C13" s="25">
        <v>45359</v>
      </c>
      <c r="D13" s="26" t="s">
        <v>73</v>
      </c>
      <c r="E13" s="24" t="s">
        <v>23</v>
      </c>
      <c r="F13" s="26" t="s">
        <v>58</v>
      </c>
      <c r="G13" s="25">
        <v>45365</v>
      </c>
      <c r="H13" s="26" t="s">
        <v>74</v>
      </c>
      <c r="I13" s="26" t="s">
        <v>62</v>
      </c>
      <c r="J13" s="26" t="s">
        <v>48</v>
      </c>
      <c r="K13" s="26" t="s">
        <v>62</v>
      </c>
      <c r="L13" s="4">
        <f>IF(Formato!$C13&lt;&gt;"",MONTH(C13),"")</f>
        <v>3</v>
      </c>
      <c r="M13" s="5">
        <f>IF(Formato!$G13&lt;&gt;"",MONTH(G13),"")</f>
        <v>3</v>
      </c>
    </row>
    <row r="14" spans="1:14" ht="15" x14ac:dyDescent="0.2">
      <c r="A14" s="36">
        <v>240470124000015</v>
      </c>
      <c r="B14" s="37" t="s">
        <v>77</v>
      </c>
      <c r="C14" s="25">
        <v>45363</v>
      </c>
      <c r="D14" s="26" t="s">
        <v>75</v>
      </c>
      <c r="E14" s="24" t="s">
        <v>23</v>
      </c>
      <c r="F14" s="26" t="s">
        <v>16</v>
      </c>
      <c r="G14" s="25">
        <v>45365</v>
      </c>
      <c r="H14" s="26" t="s">
        <v>76</v>
      </c>
      <c r="I14" s="26" t="s">
        <v>62</v>
      </c>
      <c r="J14" s="26" t="s">
        <v>48</v>
      </c>
      <c r="K14" s="26" t="s">
        <v>62</v>
      </c>
      <c r="L14" s="4"/>
      <c r="M14" s="5"/>
    </row>
    <row r="15" spans="1:14" ht="15" x14ac:dyDescent="0.2">
      <c r="A15" s="36">
        <v>240470124000016</v>
      </c>
      <c r="B15" s="37" t="s">
        <v>78</v>
      </c>
      <c r="C15" s="25">
        <v>45363</v>
      </c>
      <c r="D15" s="26" t="s">
        <v>79</v>
      </c>
      <c r="E15" s="24" t="s">
        <v>23</v>
      </c>
      <c r="F15" s="26" t="s">
        <v>17</v>
      </c>
      <c r="G15" s="25">
        <v>45370</v>
      </c>
      <c r="H15" s="26" t="s">
        <v>80</v>
      </c>
      <c r="I15" s="26" t="s">
        <v>62</v>
      </c>
      <c r="J15" s="26" t="s">
        <v>48</v>
      </c>
      <c r="K15" s="26" t="s">
        <v>62</v>
      </c>
      <c r="L15" s="4"/>
      <c r="M15" s="5"/>
    </row>
    <row r="16" spans="1:14" ht="15" x14ac:dyDescent="0.2">
      <c r="A16" s="36"/>
      <c r="B16" s="46"/>
      <c r="C16" s="25"/>
      <c r="D16" s="26"/>
      <c r="E16" s="48"/>
      <c r="F16" s="47"/>
      <c r="G16" s="25"/>
      <c r="H16" s="44"/>
      <c r="I16" s="26"/>
      <c r="J16" s="26"/>
      <c r="K16" s="26"/>
      <c r="L16" s="41"/>
      <c r="M16" s="42"/>
    </row>
    <row r="17" spans="1:14" ht="15" x14ac:dyDescent="0.2">
      <c r="A17" s="36"/>
      <c r="B17" s="37"/>
      <c r="C17" s="25"/>
      <c r="D17" s="26"/>
      <c r="E17" s="24"/>
      <c r="F17" s="26"/>
      <c r="G17" s="25"/>
      <c r="H17" s="44"/>
      <c r="I17" s="26"/>
      <c r="J17" s="26"/>
      <c r="K17" s="26"/>
      <c r="L17" s="4"/>
      <c r="M17" s="5"/>
    </row>
    <row r="18" spans="1:14" ht="15" x14ac:dyDescent="0.2">
      <c r="A18" s="36"/>
      <c r="B18" s="37"/>
      <c r="C18" s="25"/>
      <c r="D18" s="26"/>
      <c r="E18" s="24"/>
      <c r="F18" s="26"/>
      <c r="G18" s="25"/>
      <c r="H18" s="44"/>
      <c r="I18" s="26"/>
      <c r="J18" s="26"/>
      <c r="K18" s="26"/>
      <c r="L18" s="4" t="str">
        <f>IF(Formato!$C18&lt;&gt;"",MONTH(C18),"")</f>
        <v/>
      </c>
      <c r="M18" s="5" t="str">
        <f>IF(Formato!$G18&lt;&gt;"",MONTH(G18),"")</f>
        <v/>
      </c>
    </row>
    <row r="19" spans="1:14" ht="15" x14ac:dyDescent="0.2">
      <c r="A19" s="43"/>
      <c r="B19" s="45"/>
      <c r="C19" s="25"/>
      <c r="D19" s="40"/>
      <c r="E19" s="39"/>
      <c r="F19" s="40"/>
      <c r="G19" s="25"/>
      <c r="H19" s="44"/>
      <c r="I19" s="26"/>
      <c r="J19" s="26"/>
      <c r="K19" s="26"/>
      <c r="L19" s="41" t="str">
        <f>IF(Formato!$C19&lt;&gt;"",MONTH(C19),"")</f>
        <v/>
      </c>
      <c r="M19" s="42" t="str">
        <f>IF(Formato!$G19&lt;&gt;"",MONTH(G19),"")</f>
        <v/>
      </c>
    </row>
    <row r="20" spans="1:14" ht="39.75" customHeight="1" x14ac:dyDescent="0.2">
      <c r="A20" s="38"/>
      <c r="M20" s="52" t="s">
        <v>43</v>
      </c>
      <c r="N20" s="52"/>
    </row>
  </sheetData>
  <sheetProtection selectLockedCells="1"/>
  <mergeCells count="6">
    <mergeCell ref="M20:N2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PERSONAL1GESLP@outlook.com</cp:lastModifiedBy>
  <cp:revision/>
  <dcterms:created xsi:type="dcterms:W3CDTF">2017-10-19T22:18:57Z</dcterms:created>
  <dcterms:modified xsi:type="dcterms:W3CDTF">2024-04-09T17:24:32Z</dcterms:modified>
</cp:coreProperties>
</file>