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Gina\Defensoria\2024\CEGAIP\Unidad de USB\06.03INFORME SOLICITUDES INFORMACION\2024\05 MAYO\"/>
    </mc:Choice>
  </mc:AlternateContent>
  <bookViews>
    <workbookView xWindow="0" yWindow="0" windowWidth="23040" windowHeight="9396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<sst xmlns="http://schemas.openxmlformats.org/spreadsheetml/2006/main" count="74" uniqueCount="67">
  <si>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</si>
  <si>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</si>
  <si>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</si>
  <si>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</si>
  <si>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</si>
  <si>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</si>
  <si>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</si>
  <si>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</si>
  <si>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</si>
  <si>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</si>
  <si>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</si>
  <si>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</si>
  <si>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</si>
  <si>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</si>
  <si>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</si>
  <si>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</si>
  <si>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</si>
  <si>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</si>
  <si>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</si>
  <si>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</si>
  <si>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</si>
  <si>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</si>
  <si>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</si>
  <si>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</si>
  <si>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</si>
  <si>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</si>
  <si>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</si>
  <si>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</si>
  <si>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</si>
  <si>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</si>
  <si>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</si>
  <si>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</si>
  <si>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</si>
  <si>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</si>
  <si>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</si>
  <si>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</si>
  <si>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</si>
  <si>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</si>
  <si>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</si>
  <si>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</si>
  <si>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</si>
  <si>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</si>
  <si>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</si>
  <si>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</si>
  <si>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</si>
  <si>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</si>
  <si>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</si>
  <si>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</si>
  <si>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</si>
  <si>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</si>
  <si>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</si>
  <si>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</si>
  <si>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</si>
  <si>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</si>
  <si>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</si>
  <si>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</si>
  <si>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</si>
  <si>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</si>
  <si>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</si>
  <si>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</si>
  <si>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</si>
  <si>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</si>
  <si>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</si>
  <si>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proporciono al solicitante la información peticionada</t>
  </si>
  <si>
    <t>240468224000016</t>
  </si>
  <si>
    <t>Solicitud de acceso a la información sobre adolescentes entre 12 a 18 años que enfrentaron proceso penal en 2023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</si>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</sst>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quotePrefix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4" fontId="7" fillId="6" borderId="0" xfId="0" applyNumberFormat="1" applyFont="1" applyFill="1" applyAlignment="1">
      <alignment horizontal="left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64" fontId="18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5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5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5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5">
      <c r="A4" s="14">
        <v>54</v>
      </c>
      <c r="B4" s="14" t="s">
        <v>7</v>
      </c>
      <c r="C4" s="47" t="s">
        <v>8</v>
      </c>
      <c r="D4" s="47"/>
      <c r="E4" s="47"/>
    </row>
    <row r="10" spans="1:5" ht="15.6" x14ac:dyDescent="0.25">
      <c r="B10" s="46" t="s">
        <v>46</v>
      </c>
      <c r="C10" s="46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6" t="s">
        <v>45</v>
      </c>
      <c r="C26" s="46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6" t="s">
        <v>47</v>
      </c>
      <c r="C34" s="46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9"/>
  <sheetViews>
    <sheetView showGridLines="0" tabSelected="1" zoomScale="131" zoomScaleNormal="90" workbookViewId="0">
      <selection activeCell="A2" sqref="A2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5</v>
      </c>
      <c r="C1" s="51" t="s">
        <v>25</v>
      </c>
      <c r="D1" s="52"/>
      <c r="F1" s="3" t="s">
        <v>26</v>
      </c>
      <c r="G1" s="9" t="s">
        <v>27</v>
      </c>
      <c r="H1" s="8">
        <f>COUNTIF(Formato!$L$10:$L$35,B1)</f>
        <v>0</v>
      </c>
      <c r="I1" s="53" t="s">
        <v>28</v>
      </c>
      <c r="J1" s="54"/>
      <c r="K1" s="54"/>
      <c r="L1" s="54"/>
    </row>
    <row r="2" spans="1:14" ht="29.25" customHeight="1" thickBot="1" x14ac:dyDescent="0.3">
      <c r="B2" s="22" t="s">
        <v>66</v>
      </c>
      <c r="F2" s="4"/>
      <c r="G2" s="10" t="s">
        <v>29</v>
      </c>
      <c r="H2" s="8">
        <f>COUNTIF(Formato!$M$10:$M$35,B1)</f>
        <v>1</v>
      </c>
      <c r="I2" s="53" t="s">
        <v>30</v>
      </c>
      <c r="J2" s="54"/>
      <c r="K2" s="54"/>
      <c r="L2" s="54"/>
    </row>
    <row r="3" spans="1:14" ht="18" thickBot="1" x14ac:dyDescent="0.3">
      <c r="A3" s="3" t="s">
        <v>31</v>
      </c>
      <c r="B3" s="21">
        <v>2024</v>
      </c>
      <c r="D3" s="4"/>
      <c r="E3" s="16"/>
      <c r="F3" s="15"/>
      <c r="M3" s="25" t="s">
        <v>32</v>
      </c>
      <c r="N3" s="36"/>
    </row>
    <row r="4" spans="1:14" ht="32.25" customHeight="1" x14ac:dyDescent="0.25">
      <c r="M4" s="26">
        <v>1</v>
      </c>
      <c r="N4" s="37" t="s">
        <v>33</v>
      </c>
    </row>
    <row r="5" spans="1:14" ht="79.8" thickBot="1" x14ac:dyDescent="0.3">
      <c r="F5" s="11"/>
      <c r="M5" s="27">
        <v>2</v>
      </c>
      <c r="N5" s="35" t="s">
        <v>34</v>
      </c>
    </row>
    <row r="6" spans="1:14" ht="18" customHeight="1" x14ac:dyDescent="0.3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4" x14ac:dyDescent="0.25">
      <c r="D7" s="55" t="s">
        <v>62</v>
      </c>
      <c r="E7" s="55"/>
      <c r="F7" s="55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5">
      <c r="A10" s="40" t="s">
        <v>64</v>
      </c>
      <c r="B10" s="44"/>
      <c r="C10" s="29">
        <v>45394</v>
      </c>
      <c r="D10" s="45" t="s">
        <v>65</v>
      </c>
      <c r="E10" s="28" t="s">
        <v>23</v>
      </c>
      <c r="F10" s="30" t="s">
        <v>61</v>
      </c>
      <c r="G10" s="29">
        <v>45426</v>
      </c>
      <c r="H10" s="43" t="s">
        <v>63</v>
      </c>
      <c r="I10" s="30">
        <v>0</v>
      </c>
      <c r="J10" s="30" t="s">
        <v>49</v>
      </c>
      <c r="K10" s="30">
        <v>0</v>
      </c>
      <c r="L10" s="5" t="e">
        <f>IF(Formato!#REF!&lt;&gt;"",MONTH(#REF!),"")</f>
        <v>#REF!</v>
      </c>
      <c r="M10" s="6">
        <f>IF(Formato!$G10&lt;&gt;"",MONTH(G10),"")</f>
        <v>5</v>
      </c>
    </row>
    <row r="11" spans="1:14" ht="15" x14ac:dyDescent="0.25">
      <c r="A11" s="40"/>
      <c r="B11" s="41"/>
      <c r="C11" s="29"/>
      <c r="D11" s="30"/>
      <c r="E11" s="28"/>
      <c r="F11" s="30"/>
      <c r="G11" s="29"/>
      <c r="H11" s="43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5">
      <c r="A12" s="40"/>
      <c r="B12" s="42"/>
      <c r="C12" s="29"/>
      <c r="D12" s="30"/>
      <c r="E12" s="28"/>
      <c r="F12" s="30"/>
      <c r="G12" s="29"/>
      <c r="H12" s="43"/>
      <c r="I12" s="30"/>
      <c r="J12" s="30"/>
      <c r="K12" s="30"/>
      <c r="L12" s="5" t="e">
        <f>IF(Formato!#REF!&lt;&gt;"",MONTH(#REF!),"")</f>
        <v>#REF!</v>
      </c>
      <c r="M12" s="6" t="str">
        <f>IF(Formato!$G12&lt;&gt;"",MONTH(G12),"")</f>
        <v/>
      </c>
    </row>
    <row r="13" spans="1:14" ht="15" x14ac:dyDescent="0.25">
      <c r="A13" s="40"/>
      <c r="B13" s="42"/>
      <c r="C13" s="29"/>
      <c r="D13" s="30"/>
      <c r="E13" s="28"/>
      <c r="F13" s="30"/>
      <c r="G13" s="29"/>
      <c r="H13" s="43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5">
      <c r="A14" s="40"/>
      <c r="B14" s="42"/>
      <c r="C14" s="29"/>
      <c r="D14" s="30"/>
      <c r="E14" s="28"/>
      <c r="F14" s="30"/>
      <c r="G14" s="29"/>
      <c r="H14" s="43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44"/>
      <c r="B15" s="44"/>
      <c r="C15" s="56"/>
      <c r="D15" s="45"/>
      <c r="E15" s="44"/>
      <c r="F15" s="45"/>
      <c r="G15" s="29"/>
      <c r="H15" s="29"/>
      <c r="I15" s="30"/>
      <c r="J15" s="30"/>
      <c r="K15" s="30"/>
      <c r="L15" s="5" t="str">
        <f>IF(Formato!$C12&lt;&gt;"",MONTH(C12),"")</f>
        <v/>
      </c>
      <c r="M15" s="6" t="str">
        <f>IF(Formato!$G15&lt;&gt;"",MONTH(G15),"")</f>
        <v/>
      </c>
    </row>
    <row r="16" spans="1:14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18" t="str">
        <f>IF(Formato!$C35&lt;&gt;"",MONTH(C35),"")</f>
        <v/>
      </c>
      <c r="M35" s="19" t="str">
        <f>IF(Formato!$G35&lt;&gt;"",MONTH(G35),"")</f>
        <v/>
      </c>
    </row>
    <row r="37" spans="1:14" x14ac:dyDescent="0.25">
      <c r="B37" s="1"/>
      <c r="C37" s="1"/>
      <c r="D37" s="1"/>
      <c r="E37" s="1"/>
    </row>
    <row r="38" spans="1:14" x14ac:dyDescent="0.25">
      <c r="M38" s="20" t="s">
        <v>43</v>
      </c>
    </row>
    <row r="39" spans="1:14" ht="39.75" customHeight="1" x14ac:dyDescent="0.25">
      <c r="M39" s="49" t="s">
        <v>44</v>
      </c>
      <c r="N39" s="49"/>
    </row>
  </sheetData>
  <sheetProtection selectLockedCells="1"/>
  <mergeCells count="6">
    <mergeCell ref="M39:N3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5">
      <formula1>CMedios</formula1>
    </dataValidation>
    <dataValidation type="list" allowBlank="1" showInputMessage="1" showErrorMessage="1" sqref="F16:F35 F10:F1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6:E35 E10:E14">
      <formula1>CTramites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GGP</dc:creator>
  <cp:lastModifiedBy>Georgina González</cp:lastModifiedBy>
  <cp:revision/>
  <dcterms:created xsi:type="dcterms:W3CDTF">2017-10-19T22:18:57Z</dcterms:created>
  <dcterms:modified xsi:type="dcterms:W3CDTF">2024-06-07T14:18:15Z</dcterms:modified>
</cp:coreProperties>
</file>