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https://d.docs.live.net/d540075c641c42b3/Escritorio/2024 Transparencia/PET/Ana/"/>
    </mc:Choice>
  </mc:AlternateContent>
  <xr:revisionPtr revIDLastSave="27" documentId="8_{4DF14662-CC2F-44B4-936E-DD82BF356BEB}" xr6:coauthVersionLast="45" xr6:coauthVersionMax="45" xr10:uidLastSave="{806A64AC-C126-4FE3-95AC-C133EBB61E43}"/>
  <bookViews>
    <workbookView xWindow="-120" yWindow="-120" windowWidth="29040" windowHeight="1572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2" i="1" l="1"/>
  <c r="M10" i="1" l="1"/>
  <c r="M11" i="1"/>
  <c r="M13" i="1"/>
  <c r="M14" i="1"/>
  <c r="M15" i="1"/>
  <c r="M16" i="1"/>
  <c r="M17" i="1"/>
  <c r="M18" i="1"/>
  <c r="M19" i="1"/>
  <c r="M20" i="1"/>
  <c r="M21" i="1"/>
  <c r="M22" i="1"/>
  <c r="M23" i="1"/>
  <c r="M24" i="1"/>
  <c r="M25" i="1"/>
  <c r="M26" i="1"/>
  <c r="M27" i="1"/>
  <c r="M28" i="1"/>
  <c r="M29" i="1"/>
  <c r="M30" i="1"/>
  <c r="M31" i="1"/>
  <c r="M32" i="1"/>
  <c r="M33" i="1"/>
  <c r="M34" i="1"/>
  <c r="M35" i="1"/>
  <c r="L10" i="1"/>
  <c r="L11" i="1"/>
  <c r="L13" i="1"/>
  <c r="L14" i="1"/>
  <c r="L15" i="1"/>
  <c r="L16" i="1"/>
  <c r="L17" i="1"/>
  <c r="L18" i="1"/>
  <c r="L19" i="1"/>
  <c r="L20" i="1"/>
  <c r="L21" i="1"/>
  <c r="L22" i="1"/>
  <c r="L23" i="1"/>
  <c r="L24" i="1"/>
  <c r="L25" i="1"/>
  <c r="L26" i="1"/>
  <c r="L27" i="1"/>
  <c r="L28" i="1"/>
  <c r="L29" i="1"/>
  <c r="L30" i="1"/>
  <c r="L31" i="1"/>
  <c r="L32" i="1"/>
  <c r="L33" i="1"/>
  <c r="L34" i="1"/>
  <c r="L3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<sst xmlns="http://schemas.openxmlformats.org/spreadsheetml/2006/main" count="106" uniqueCount="82">
  <si>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</si>
  <si>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</si>
  <si>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</si>
  <si>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</si>
  <si>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</si>
  <si>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</si>
  <si>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</si>
  <si>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</si>
  <si>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</si>
  <si>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</si>
  <si>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</si>
  <si>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</si>
  <si>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</si>
  <si>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</si>
  <si>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</si>
  <si>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</si>
  <si>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</si>
  <si>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</si>
  <si>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</si>
  <si>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</si>
  <si>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</si>
  <si>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</si>
  <si>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</si>
  <si>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</si>
  <si>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</si>
  <si>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</si>
  <si>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</si>
  <si>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</si>
  <si>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</si>
  <si>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</si>
  <si>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</si>
  <si>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</si>
  <si>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</si>
  <si>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</si>
  <si>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</si>
  <si>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</si>
  <si>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</si>
  <si>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</si>
  <si>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</si>
  <si>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</si>
  <si>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</si>
  <si>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</si>
  <si>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</si>
  <si>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</si>
  <si>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</si>
  <si>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</si>
  <si>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</si>
  <si>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</si>
  <si>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</si>
  <si>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</si>
  <si>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</si>
  <si>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</si>
  <si>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</si>
  <si>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</si>
  <si>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</si>
  <si>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</si>
  <si>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</si>
  <si>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</si>
  <si>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</si>
  <si>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</si>
  <si>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</si>
  <si>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</si>
  <si>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</si>
  <si>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Aldo Fernandez</t>
  </si>
  <si>
    <t>Solicito la siguiente información: 1.- ¿Esta dependencia destinó recursos para alguna obra, adquisición o acción relacionada con la celebración del LXXIX Campeonato Nacional Charro celebrado en la ciudad de San Luis Potosí capital entre el 9 de noviembre y el 3 de diciembre de 2023? 2.- En caso afirmativo ¿Cuál fue el monto, el concepto y la justificación para que la dependencia ejerciera ese recurso a ese destino específico? 3.- ¿A qué proveedores se acudió para estas obras, adquisiciones o acciones, en caso de que existieran? 4.- En caso negativo, si la dependencia pudiera orientarme para saber qué instancia pudo haber ejercido recursos relacionados con este evento.</t>
  </si>
  <si>
    <t>Me gustaría conocer el número de actas de defunción que ha emitido el registro civil estatal. Me gustaría que la información incluya el número total, y que también esté desglosada por municipio en el que falleció la persona. Asimismo, me gustaría conocer los motivos por los que murió.</t>
  </si>
  <si>
    <t>Pedro Hiriart</t>
  </si>
  <si>
    <t>Hugo Ricardez</t>
  </si>
  <si>
    <t>Comisión Estatal de Atención a Víctimas del Estado de San Luis Potosí</t>
  </si>
  <si>
    <t>Luis Gutierrez Padilla</t>
  </si>
  <si>
    <t>en virtud de que no responden ninguna llamada ni correo electrónico, solicito por este medio sea atendida mi peticion o informar los datos correctos en donde si sea atendida, siendo la petición la siguiente: Titular de la Unidad de Informática de la Dirección del Registro Civil del Estado de San Luis Potosí. Presente. Yo Luis Gutiérrez Padilla, adulto mayor, por este medio, me permito solicitar de su invaluable apoyo a fin de que gire sus apreciables instrucciones a quien corresponda a fin de que se digitalice mi acta de nacimiento en la Base de Datos Nacional del Registro Civil, lo anterior toda vez que requiero de una copia certificada de expedición reciente para realizar trámites diversos.</t>
  </si>
  <si>
    <t>Se solicita se proporcionen todas las operaciones de compra de Dólares (Moneda de Curso Legal en los Estados Unidos de América) realizadas por parte de las instituciones públicas gubernamentales de la entidad federativa, a la persona moral denominada CIBanco, S.A., Institución de Banca Múltiple y/o CI Banco, S.A., Institución de Banca Múltiple, dentro del período comprendido entre el mes de septiembre del año 2018 al mes de diciembre de 2023, debiendo incluir el tipo de cambio al cual realizaron dicha adquisición.</t>
  </si>
  <si>
    <t>Fermin Salgado Nolasco</t>
  </si>
  <si>
    <t>cual es el presupuesto que recibieron en el año 2023 Cuales el nombre del titular de esa agrupacion</t>
  </si>
  <si>
    <t>Macarena Exposito</t>
  </si>
  <si>
    <t>Solicito se me informe si en su padrón de trabajadores actualmente se cuenta con registro de que CARLOS MANUEL GUZMAN SALAS labore en su institución, en el caso de ser una respuesta afirmativa, solicito se informe en que fecha ingreso, a que área se encuentra adscrito y que nombramiento y/o puesto ostenta</t>
  </si>
  <si>
    <t>Adolfo Jr. Hernandez Campos</t>
  </si>
  <si>
    <t>Buen día Por medio de la presente vengo promoviendo en tiempo y en forma el recurso de ratificacion a la denuncia/querella contra quien resulte responsable, interpuesta ante la FISCALIA GENERAL DE LA REPUBLICA FGR de la cual se genero el Oficio No. FGR/FECOR/VUA/1835/2023 por parte de la fiscalia especializada de control regional ventanilla unica de atencion de fecha 28 de agosto del 2023. (De ese oficio original se genero para atenderlo por parte de de la fiscalía regional B de Irapuato Gto en la unidad especializada en investigación de delitos patrimoniales y robo de vehículos de la fiscalía general del estado de Guanajuato, El numero de oficio: 3455/2023, carpeta de investigación: 103515/2023</t>
  </si>
  <si>
    <t>Luis</t>
  </si>
  <si>
    <t>que convocatorias siguen o están disponibles para participar</t>
  </si>
  <si>
    <t>Victor Hugo Melendez Caneal</t>
  </si>
  <si>
    <t>información pendiente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</si>
</sst>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Red]0"/>
  </numFmts>
  <fonts count="19"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
      <sz val="12"/>
      <name val="Arial"/>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3">
    <xf numFmtId="0" fontId="0" fillId="0" borderId="0"/>
    <xf numFmtId="0" fontId="4" fillId="7" borderId="12" applyNumberFormat="0" applyFont="0" applyAlignment="0" applyProtection="0"/>
    <xf numFmtId="43" fontId="4" fillId="0" borderId="0" applyFont="0" applyFill="0" applyBorder="0" applyAlignment="0" applyProtection="0"/>
  </cellStyleXfs>
  <cellXfs count="59">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164" fontId="18" fillId="6" borderId="0" xfId="2" applyNumberFormat="1" applyFont="1" applyFill="1" applyAlignment="1">
      <alignment horizontal="center"/>
    </xf>
    <xf numFmtId="0" fontId="7" fillId="6" borderId="0" xfId="0" applyFont="1" applyFill="1" applyAlignment="1">
      <alignment horizontal="left" vertical="top"/>
    </xf>
    <xf numFmtId="164" fontId="18" fillId="6" borderId="0" xfId="2" applyNumberFormat="1" applyFont="1" applyFill="1" applyAlignment="1">
      <alignment horizontal="center" vertical="center" wrapText="1"/>
    </xf>
    <xf numFmtId="0" fontId="7" fillId="6" borderId="0" xfId="0" applyFont="1" applyFill="1" applyAlignment="1">
      <alignment horizontal="left" vertical="center" wrapText="1"/>
    </xf>
    <xf numFmtId="14" fontId="7" fillId="6" borderId="0" xfId="0" applyNumberFormat="1" applyFont="1" applyFill="1" applyAlignment="1">
      <alignment horizontal="center" vertical="center" wrapText="1"/>
    </xf>
    <xf numFmtId="0" fontId="7" fillId="6" borderId="0" xfId="0" applyFont="1" applyFill="1" applyAlignment="1">
      <alignment vertical="center" wrapText="1"/>
    </xf>
    <xf numFmtId="0" fontId="7" fillId="6" borderId="0" xfId="0" applyFont="1" applyFill="1" applyAlignment="1">
      <alignment horizontal="center" vertical="center" wrapText="1"/>
    </xf>
    <xf numFmtId="0" fontId="7" fillId="6" borderId="0" xfId="0" applyFont="1" applyFill="1" applyAlignment="1">
      <alignment vertical="center"/>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xf numFmtId="0" fontId="7" fillId="6" borderId="0" xfId="0" applyFont="1" applyFill="1" applyAlignment="1">
      <alignment horizontal="left"/>
    </xf>
  </cellXfs>
  <cellStyles count="3">
    <cellStyle name="Millares" xfId="2" builtinId="3"/>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5"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5"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35"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IF(Formato!#REF!&lt;&gt;"",MONTH(#REF!),"")</calculatedColumnFormula>
    </tableColumn>
    <tableColumn id="11" xr3:uid="{00000000-0010-0000-0300-00000B000000}" name="Mes de Respuesta" dataDxfId="0">
      <calculatedColumnFormula>IF(Formato!#REF!&lt;&gt;"",MONTH(#REF!),"")</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50" t="s">
        <v>2</v>
      </c>
      <c r="D1" s="50"/>
      <c r="E1" s="50"/>
    </row>
    <row r="2" spans="1:5" ht="85.5" customHeight="1" x14ac:dyDescent="0.2">
      <c r="A2" s="14">
        <v>34</v>
      </c>
      <c r="B2" s="14" t="s">
        <v>3</v>
      </c>
      <c r="C2" s="49" t="s">
        <v>4</v>
      </c>
      <c r="D2" s="49"/>
      <c r="E2" s="49"/>
    </row>
    <row r="3" spans="1:5" ht="64.5" customHeight="1" x14ac:dyDescent="0.2">
      <c r="A3" s="14">
        <v>54</v>
      </c>
      <c r="B3" s="14" t="s">
        <v>5</v>
      </c>
      <c r="C3" s="49" t="s">
        <v>6</v>
      </c>
      <c r="D3" s="49"/>
      <c r="E3" s="49"/>
    </row>
    <row r="4" spans="1:5" ht="69" customHeight="1" x14ac:dyDescent="0.2">
      <c r="A4" s="14">
        <v>54</v>
      </c>
      <c r="B4" s="14" t="s">
        <v>7</v>
      </c>
      <c r="C4" s="49" t="s">
        <v>8</v>
      </c>
      <c r="D4" s="49"/>
      <c r="E4" s="49"/>
    </row>
    <row r="10" spans="1:5" ht="15.75" x14ac:dyDescent="0.2">
      <c r="B10" s="48" t="s">
        <v>46</v>
      </c>
      <c r="C10" s="48"/>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4" t="s">
        <v>60</v>
      </c>
    </row>
    <row r="23" spans="2:3" x14ac:dyDescent="0.2">
      <c r="B23" s="12">
        <v>11</v>
      </c>
      <c r="C23" s="11" t="s">
        <v>61</v>
      </c>
    </row>
    <row r="24" spans="2:3" x14ac:dyDescent="0.2">
      <c r="B24" s="38">
        <v>12</v>
      </c>
      <c r="C24" s="39" t="s">
        <v>59</v>
      </c>
    </row>
    <row r="26" spans="2:3" ht="15.75" x14ac:dyDescent="0.2">
      <c r="B26" s="48" t="s">
        <v>45</v>
      </c>
      <c r="C26" s="48"/>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8" t="s">
        <v>47</v>
      </c>
      <c r="C34" s="48"/>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4" t="s">
        <v>52</v>
      </c>
    </row>
    <row r="42" spans="2:3" x14ac:dyDescent="0.2">
      <c r="B42" s="12">
        <v>6</v>
      </c>
      <c r="C42" s="34"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39"/>
  <sheetViews>
    <sheetView showGridLines="0" tabSelected="1" zoomScale="90" zoomScaleNormal="90" workbookViewId="0">
      <selection activeCell="A11" sqref="A11"/>
    </sheetView>
  </sheetViews>
  <sheetFormatPr baseColWidth="10" defaultColWidth="9.140625" defaultRowHeight="12.75" x14ac:dyDescent="0.2"/>
  <cols>
    <col min="1" max="1" width="29.42578125" style="7"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4" ht="27.75" customHeight="1" x14ac:dyDescent="0.2">
      <c r="A1" s="3" t="s">
        <v>24</v>
      </c>
      <c r="B1" s="21">
        <v>1</v>
      </c>
      <c r="C1" s="53" t="s">
        <v>25</v>
      </c>
      <c r="D1" s="54"/>
      <c r="F1" s="3" t="s">
        <v>26</v>
      </c>
      <c r="G1" s="9" t="s">
        <v>27</v>
      </c>
      <c r="H1" s="8">
        <v>7</v>
      </c>
      <c r="I1" s="55" t="s">
        <v>28</v>
      </c>
      <c r="J1" s="56"/>
      <c r="K1" s="56"/>
      <c r="L1" s="56"/>
    </row>
    <row r="2" spans="1:14" ht="29.25" customHeight="1" thickBot="1" x14ac:dyDescent="0.25">
      <c r="B2" s="22" t="str">
        <f>IF(B1&gt;0, CHOOSE(B1,"Enero", "Febrero", "Marzo", "Abril", "Mayo", "Junio", "Julio", "Agosto","Septiembre","Octubre","Noviembre","Diciembre"),"Escriba arriba número de mes a reportar")</f>
        <v>Enero</v>
      </c>
      <c r="F2" s="4"/>
      <c r="G2" s="10" t="s">
        <v>29</v>
      </c>
      <c r="H2" s="8">
        <v>9</v>
      </c>
      <c r="I2" s="55" t="s">
        <v>30</v>
      </c>
      <c r="J2" s="56"/>
      <c r="K2" s="56"/>
      <c r="L2" s="56"/>
    </row>
    <row r="3" spans="1:14" ht="18.75" thickBot="1" x14ac:dyDescent="0.25">
      <c r="A3" s="3" t="s">
        <v>31</v>
      </c>
      <c r="B3" s="21">
        <v>2024</v>
      </c>
      <c r="D3" s="4"/>
      <c r="E3" s="16"/>
      <c r="F3" s="15"/>
      <c r="M3" s="25" t="s">
        <v>32</v>
      </c>
      <c r="N3" s="36"/>
    </row>
    <row r="4" spans="1:14" ht="32.25" customHeight="1" x14ac:dyDescent="0.2">
      <c r="M4" s="26">
        <v>1</v>
      </c>
      <c r="N4" s="37" t="s">
        <v>33</v>
      </c>
    </row>
    <row r="5" spans="1:14" ht="77.25" thickBot="1" x14ac:dyDescent="0.25">
      <c r="F5" s="11"/>
      <c r="M5" s="27">
        <v>2</v>
      </c>
      <c r="N5" s="35" t="s">
        <v>34</v>
      </c>
    </row>
    <row r="6" spans="1:14" ht="18" customHeight="1" x14ac:dyDescent="0.25">
      <c r="A6" s="52" t="s">
        <v>35</v>
      </c>
      <c r="B6" s="52"/>
      <c r="C6" s="52"/>
      <c r="D6" s="52"/>
      <c r="E6" s="52"/>
      <c r="F6" s="52"/>
      <c r="G6" s="52"/>
      <c r="H6" s="52"/>
      <c r="I6" s="52"/>
    </row>
    <row r="7" spans="1:14" x14ac:dyDescent="0.2">
      <c r="D7" s="57" t="s">
        <v>62</v>
      </c>
      <c r="E7" s="57"/>
      <c r="F7" s="57"/>
    </row>
    <row r="9" spans="1:14" s="2" customFormat="1" ht="44.25" customHeight="1" thickBot="1" x14ac:dyDescent="0.25">
      <c r="A9" s="23" t="s">
        <v>51</v>
      </c>
      <c r="B9" s="23" t="s">
        <v>57</v>
      </c>
      <c r="C9" s="31" t="s">
        <v>36</v>
      </c>
      <c r="D9" s="23" t="s">
        <v>37</v>
      </c>
      <c r="E9" s="31" t="s">
        <v>20</v>
      </c>
      <c r="F9" s="31" t="s">
        <v>9</v>
      </c>
      <c r="G9" s="31" t="s">
        <v>38</v>
      </c>
      <c r="H9" s="33" t="s">
        <v>56</v>
      </c>
      <c r="I9" s="31" t="s">
        <v>39</v>
      </c>
      <c r="J9" s="32" t="s">
        <v>58</v>
      </c>
      <c r="K9" s="31" t="s">
        <v>40</v>
      </c>
      <c r="L9" s="17" t="s">
        <v>41</v>
      </c>
      <c r="M9" s="17" t="s">
        <v>42</v>
      </c>
    </row>
    <row r="10" spans="1:14" ht="15" x14ac:dyDescent="0.2">
      <c r="A10" s="40"/>
      <c r="B10" s="28"/>
      <c r="C10" s="29"/>
      <c r="D10" s="30"/>
      <c r="E10" s="28"/>
      <c r="F10" s="30"/>
      <c r="G10" s="29"/>
      <c r="H10" s="29"/>
      <c r="I10" s="30"/>
      <c r="J10" s="30"/>
      <c r="K10" s="30"/>
      <c r="L10" s="5" t="str">
        <f>IF(Formato!$C10&lt;&gt;"",MONTH(C10),"")</f>
        <v/>
      </c>
      <c r="M10" s="6" t="str">
        <f>IF(Formato!$G10&lt;&gt;"",MONTH(G10),"")</f>
        <v/>
      </c>
    </row>
    <row r="11" spans="1:14" ht="15" x14ac:dyDescent="0.2">
      <c r="A11" s="42">
        <v>24148442300021</v>
      </c>
      <c r="B11" s="43" t="s">
        <v>63</v>
      </c>
      <c r="C11" s="44">
        <v>45273</v>
      </c>
      <c r="D11" s="47" t="s">
        <v>64</v>
      </c>
      <c r="E11" s="46" t="s">
        <v>23</v>
      </c>
      <c r="F11" s="45" t="s">
        <v>18</v>
      </c>
      <c r="G11" s="44">
        <v>45302</v>
      </c>
      <c r="H11" s="29"/>
      <c r="I11" s="30"/>
      <c r="J11" s="30"/>
      <c r="K11" s="30"/>
      <c r="L11" s="5">
        <f>IF(Formato!$C11&lt;&gt;"",MONTH(C11),"")</f>
        <v>12</v>
      </c>
      <c r="M11" s="6">
        <f>IF(Formato!$G11&lt;&gt;"",MONTH(G11),"")</f>
        <v>1</v>
      </c>
    </row>
    <row r="12" spans="1:14" ht="15" x14ac:dyDescent="0.2">
      <c r="A12" s="42">
        <v>24148442300022</v>
      </c>
      <c r="B12" s="41" t="s">
        <v>66</v>
      </c>
      <c r="C12" s="29">
        <v>45274</v>
      </c>
      <c r="D12" s="30" t="s">
        <v>65</v>
      </c>
      <c r="E12" s="28" t="s">
        <v>23</v>
      </c>
      <c r="F12" s="30" t="s">
        <v>16</v>
      </c>
      <c r="G12" s="29">
        <v>45300</v>
      </c>
      <c r="H12" s="29"/>
      <c r="I12" s="30"/>
      <c r="J12" s="30"/>
      <c r="K12" s="30"/>
      <c r="L12" s="5"/>
      <c r="M12" s="6"/>
    </row>
    <row r="13" spans="1:14" ht="15" x14ac:dyDescent="0.2">
      <c r="A13" s="42">
        <v>24148442400001</v>
      </c>
      <c r="B13" s="58" t="s">
        <v>67</v>
      </c>
      <c r="C13" s="29">
        <v>45295</v>
      </c>
      <c r="D13" s="30" t="s">
        <v>68</v>
      </c>
      <c r="E13" s="28" t="s">
        <v>23</v>
      </c>
      <c r="F13" s="30" t="s">
        <v>18</v>
      </c>
      <c r="G13" s="29">
        <v>45300</v>
      </c>
      <c r="H13" s="29"/>
      <c r="I13" s="30"/>
      <c r="J13" s="30"/>
      <c r="K13" s="30"/>
      <c r="L13" s="5">
        <f>IF(Formato!$C13&lt;&gt;"",MONTH(C13),"")</f>
        <v>1</v>
      </c>
      <c r="M13" s="6">
        <f>IF(Formato!$G13&lt;&gt;"",MONTH(G13),"")</f>
        <v>1</v>
      </c>
    </row>
    <row r="14" spans="1:14" ht="15" x14ac:dyDescent="0.2">
      <c r="A14" s="42">
        <v>24148442400002</v>
      </c>
      <c r="B14" s="58" t="s">
        <v>69</v>
      </c>
      <c r="C14" s="29">
        <v>45295</v>
      </c>
      <c r="D14" s="30" t="s">
        <v>71</v>
      </c>
      <c r="E14" s="28" t="s">
        <v>23</v>
      </c>
      <c r="F14" s="30" t="s">
        <v>18</v>
      </c>
      <c r="G14" s="29">
        <v>45301</v>
      </c>
      <c r="H14" s="29"/>
      <c r="I14" s="30"/>
      <c r="J14" s="30"/>
      <c r="K14" s="30"/>
      <c r="L14" s="5">
        <f>IF(Formato!$C14&lt;&gt;"",MONTH(C14),"")</f>
        <v>1</v>
      </c>
      <c r="M14" s="6">
        <f>IF(Formato!$G14&lt;&gt;"",MONTH(G14),"")</f>
        <v>1</v>
      </c>
    </row>
    <row r="15" spans="1:14" ht="15" x14ac:dyDescent="0.2">
      <c r="A15" s="42">
        <v>24148442400003</v>
      </c>
      <c r="B15" s="58" t="s">
        <v>69</v>
      </c>
      <c r="C15" s="29">
        <v>45310</v>
      </c>
      <c r="D15" s="30" t="s">
        <v>70</v>
      </c>
      <c r="E15" s="28" t="s">
        <v>23</v>
      </c>
      <c r="F15" s="30" t="s">
        <v>16</v>
      </c>
      <c r="G15" s="29">
        <v>45313</v>
      </c>
      <c r="H15" s="29"/>
      <c r="I15" s="30"/>
      <c r="J15" s="30"/>
      <c r="K15" s="30"/>
      <c r="L15" s="5">
        <f>IF(Formato!$C15&lt;&gt;"",MONTH(C15),"")</f>
        <v>1</v>
      </c>
      <c r="M15" s="6">
        <f>IF(Formato!$G15&lt;&gt;"",MONTH(G15),"")</f>
        <v>1</v>
      </c>
    </row>
    <row r="16" spans="1:14" ht="15" x14ac:dyDescent="0.2">
      <c r="A16" s="42">
        <v>24148442400004</v>
      </c>
      <c r="B16" s="58" t="s">
        <v>72</v>
      </c>
      <c r="C16" s="29">
        <v>45317</v>
      </c>
      <c r="D16" s="30" t="s">
        <v>73</v>
      </c>
      <c r="E16" s="28" t="s">
        <v>23</v>
      </c>
      <c r="F16" s="30" t="s">
        <v>18</v>
      </c>
      <c r="G16" s="29">
        <v>45317</v>
      </c>
      <c r="H16" s="29"/>
      <c r="I16" s="30"/>
      <c r="J16" s="30"/>
      <c r="K16" s="30"/>
      <c r="L16" s="5">
        <f>IF(Formato!$C16&lt;&gt;"",MONTH(C16),"")</f>
        <v>1</v>
      </c>
      <c r="M16" s="6">
        <f>IF(Formato!$G16&lt;&gt;"",MONTH(G16),"")</f>
        <v>1</v>
      </c>
    </row>
    <row r="17" spans="1:13" ht="15" x14ac:dyDescent="0.2">
      <c r="A17" s="42">
        <v>24148442400005</v>
      </c>
      <c r="B17" s="28" t="s">
        <v>74</v>
      </c>
      <c r="C17" s="29">
        <v>45316</v>
      </c>
      <c r="D17" s="30" t="s">
        <v>75</v>
      </c>
      <c r="E17" s="28" t="s">
        <v>23</v>
      </c>
      <c r="F17" s="30" t="s">
        <v>18</v>
      </c>
      <c r="G17" s="29">
        <v>45317</v>
      </c>
      <c r="H17" s="29"/>
      <c r="I17" s="30"/>
      <c r="J17" s="30"/>
      <c r="K17" s="30"/>
      <c r="L17" s="5">
        <f>IF(Formato!$C17&lt;&gt;"",MONTH(C17),"")</f>
        <v>1</v>
      </c>
      <c r="M17" s="6">
        <f>IF(Formato!$G17&lt;&gt;"",MONTH(G17),"")</f>
        <v>1</v>
      </c>
    </row>
    <row r="18" spans="1:13" ht="15" x14ac:dyDescent="0.2">
      <c r="A18" s="42">
        <v>24148442400006</v>
      </c>
      <c r="B18" s="58" t="s">
        <v>76</v>
      </c>
      <c r="C18" s="29">
        <v>45317</v>
      </c>
      <c r="D18" s="30" t="s">
        <v>77</v>
      </c>
      <c r="E18" s="28" t="s">
        <v>23</v>
      </c>
      <c r="F18" s="30" t="s">
        <v>16</v>
      </c>
      <c r="G18" s="29">
        <v>45320</v>
      </c>
      <c r="H18" s="29"/>
      <c r="I18" s="30"/>
      <c r="J18" s="30"/>
      <c r="K18" s="30"/>
      <c r="L18" s="5">
        <f>IF(Formato!$C18&lt;&gt;"",MONTH(C18),"")</f>
        <v>1</v>
      </c>
      <c r="M18" s="6">
        <f>IF(Formato!$G18&lt;&gt;"",MONTH(G18),"")</f>
        <v>1</v>
      </c>
    </row>
    <row r="19" spans="1:13" ht="15" x14ac:dyDescent="0.2">
      <c r="A19" s="42">
        <v>24148442400007</v>
      </c>
      <c r="B19" s="58" t="s">
        <v>78</v>
      </c>
      <c r="C19" s="29">
        <v>45315</v>
      </c>
      <c r="D19" s="30" t="s">
        <v>79</v>
      </c>
      <c r="E19" s="28" t="s">
        <v>22</v>
      </c>
      <c r="F19" s="30" t="s">
        <v>14</v>
      </c>
      <c r="G19" s="29">
        <v>45320</v>
      </c>
      <c r="H19" s="29"/>
      <c r="I19" s="30"/>
      <c r="J19" s="30"/>
      <c r="K19" s="30"/>
      <c r="L19" s="5">
        <f>IF(Formato!$C19&lt;&gt;"",MONTH(C19),"")</f>
        <v>1</v>
      </c>
      <c r="M19" s="6">
        <f>IF(Formato!$G19&lt;&gt;"",MONTH(G19),"")</f>
        <v>1</v>
      </c>
    </row>
    <row r="20" spans="1:13" ht="15" x14ac:dyDescent="0.2">
      <c r="A20" s="42">
        <v>24148442400008</v>
      </c>
      <c r="B20" s="58" t="s">
        <v>80</v>
      </c>
      <c r="C20" s="29">
        <v>45322</v>
      </c>
      <c r="D20" s="30" t="s">
        <v>81</v>
      </c>
      <c r="E20" s="28" t="s">
        <v>22</v>
      </c>
      <c r="F20" s="30"/>
      <c r="G20" s="29"/>
      <c r="H20" s="29"/>
      <c r="I20" s="30"/>
      <c r="J20" s="30"/>
      <c r="K20" s="30"/>
      <c r="L20" s="5">
        <f>IF(Formato!$C20&lt;&gt;"",MONTH(C20),"")</f>
        <v>1</v>
      </c>
      <c r="M20" s="6" t="str">
        <f>IF(Formato!$G20&lt;&gt;"",MONTH(G20),"")</f>
        <v/>
      </c>
    </row>
    <row r="21" spans="1:13" ht="15" x14ac:dyDescent="0.2">
      <c r="A21" s="42"/>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18" t="str">
        <f>IF(Formato!$C35&lt;&gt;"",MONTH(C35),"")</f>
        <v/>
      </c>
      <c r="M35" s="19" t="str">
        <f>IF(Formato!$G35&lt;&gt;"",MONTH(G35),"")</f>
        <v/>
      </c>
    </row>
    <row r="37" spans="1:14" x14ac:dyDescent="0.2">
      <c r="B37" s="1"/>
      <c r="C37" s="1"/>
      <c r="D37" s="1"/>
      <c r="E37" s="1"/>
    </row>
    <row r="38" spans="1:14" x14ac:dyDescent="0.2">
      <c r="M38" s="20" t="s">
        <v>43</v>
      </c>
    </row>
    <row r="39" spans="1:14" ht="39.75" customHeight="1" x14ac:dyDescent="0.2">
      <c r="M39" s="51" t="s">
        <v>44</v>
      </c>
      <c r="N39" s="51"/>
    </row>
  </sheetData>
  <sheetProtection selectLockedCells="1"/>
  <mergeCells count="6">
    <mergeCell ref="M39:N39"/>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0:F35" xr:uid="{00000000-0002-0000-0100-000001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35" xr:uid="{00000000-0002-0000-0100-000003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35" xr:uid="{00000000-0002-0000-0100-000004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Ana Avila</cp:lastModifiedBy>
  <cp:revision/>
  <dcterms:created xsi:type="dcterms:W3CDTF">2017-10-19T22:18:57Z</dcterms:created>
  <dcterms:modified xsi:type="dcterms:W3CDTF">2024-02-08T20:50:46Z</dcterms:modified>
</cp:coreProperties>
</file>