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calcMode="manual"/>
</workbook>
</file>

<file path=xl/calcChain.xml><?xml version="1.0" encoding="utf-8"?>
<calcChain xmlns="http://schemas.openxmlformats.org/spreadsheetml/2006/main">
  <c r="L15" i="1" l="1"/>
  <c r="M15" i="1"/>
  <c r="L12" i="1" l="1"/>
  <c r="L13" i="1"/>
  <c r="L14" i="1"/>
  <c r="M12" i="1"/>
  <c r="M13" i="1"/>
  <c r="M14" i="1"/>
  <c r="M10" i="1" l="1"/>
  <c r="M11" i="1"/>
  <c r="L10" i="1"/>
  <c r="L1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<sst xmlns="http://schemas.openxmlformats.org/spreadsheetml/2006/main" count="84" uniqueCount="68">
  <si>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</si>
  <si>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</si>
  <si>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</si>
  <si>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</si>
  <si>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</si>
  <si>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</si>
  <si>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</si>
  <si>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</si>
  <si>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</si>
  <si>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</si>
  <si>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</si>
  <si>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</si>
  <si>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</si>
  <si>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</si>
  <si>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</si>
  <si>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</si>
  <si>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</si>
  <si>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</si>
  <si>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</si>
  <si>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</si>
  <si>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</si>
  <si>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</si>
  <si>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</si>
  <si>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</si>
  <si>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</si>
  <si>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</si>
  <si>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</si>
  <si>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</si>
  <si>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</si>
  <si>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</si>
  <si>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</si>
  <si>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</si>
  <si>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</si>
  <si>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</si>
  <si>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</si>
  <si>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</si>
  <si>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</si>
  <si>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</si>
  <si>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</si>
  <si>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</si>
  <si>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</si>
  <si>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</si>
  <si>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</si>
  <si>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</si>
  <si>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</si>
  <si>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</si>
  <si>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</si>
  <si>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</si>
  <si>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</si>
  <si>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</si>
  <si>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</si>
  <si>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</si>
  <si>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</si>
  <si>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</si>
  <si>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</si>
  <si>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</si>
  <si>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Me permito solicitarles de la manera más atenta la siguiente información. Respecto a los servidores públicos, que corresponden a los altos mandos y mandos medios de la administración municipal y del Ayuntamiento, es decir el equivalente a Directores, subdirectores de todas las dependencias municipales, por ejemplo, desarrollo social, seguridad pública, etc. y regidores, síndicos, secretario técnico, oficial mayor, etc. Por tipo de puesto, 1. Escolaridad. 2.- Si cuenta con una certificación vigente para el ejercicio del puesto designado. Vigencia del certificado, Fecha de emisión del certificado, si está obligado a poseer dicha certificación y el lineamiento que estipula esa obligatoriedad. 3.-Capacitaciones recibidas durante el ejercicio de sus funciones, tipo de capacitación (curso, taller, diplomado, etc.), título de la capacitación, temas en los que se capacitó, duración, fecha de conclusión. 4. Capacitaciones o formación en tecnologías de la información. Número y temas en los que se capacitó. De antemano muchas gracias.</t>
  </si>
  <si>
    <t>MARIA XIMENA LOPEZ</t>
  </si>
  <si>
    <t>Flint Lockwood</t>
  </si>
  <si>
    <t>? SOLICITO SE ME INFORME DE LOS RESULTADOS FINALES DE LA EVALUACION, FISCALIZACION Y AUDITORIA DE LAS DEPENDENCIAS Y ENTIDADES DE LA ADMINISTRACION PÚBLICA MUNICIPAL DE LOS AÑOS 2022 Y 2023</t>
  </si>
  <si>
    <t>a).- Solicito me informe ese Ayuntamiento Municipal Constitucional el origen y/o nacimiento de las aguas que dan vida y abastecen al lugar denominado LAS POZAS DE XILITLA, y/o JARDIN ESCULTORICO y/o LAS POZAS DE EDWARD JAMES
b).- Solicito copia del Acuerdo que regula la explotación de los mantos acuíferos del lugar denominado LAS POZAS DE XILITLA y/o JARDIN ESCULTORICO y/o LAS POZAS DE EDWARD JAMES, en el que se establezca la participación del Ayuntamiento Municipal Constitucional de XILITLA, SLP
c).- Solicito se me informe si existe ACUERDO y/o DECRETO en el que se haya establecido si la propiedad del  AGUA que corre por las cascadas y pozas que se encuentran dentro del predio denominado EL CASTILLO SURREALISTA DE EDWARD JAMES y/o EL JARDIN ESCULTORICO y/o LAS POZAS de Xilitla, es FEDERAL, ESTATAL o PRIVADA, acorde a lo dispuesto por el Artículo 27 Constitucional
d).- Que participación tiene el AYUNTAMIENTO DE XILITLA en la explotación turística del predio denominado EL CASTILLO SURREALISTA DE EDWARD JAMES y/o EL JARDIN ESCULTORICO y/o LAS POZAS de Xilitla; solicito copia del documento que avale su dicho.
e).- Informe, de manera justificada, la razón por la que se ha PROHIBIDO el acceso a LAS POZAS DE XILITLA a los habitantes del Municipio de Xilitla
f).- Informe las acciones que ha realizado ese Ayuntamiento Municipal Constitucional para evitar que el Municipio sea despojado de las aguas que corren por el predio denominado LAS POZAS DE XILITLA, y/o EL CASTILLO SURREALISTA y/o EL CASTILLO DE EDWARD JAMES
g).- Informe si el Municipio de Xilitla ha expedido AUTORIZACION y/o PERMISO para la explotación de las aguas que corren por el predio denominado LAS POZAS DE XILITLA, y/o EL CASTILLO SURREALISTA y/o EL CASTILLO DE EDWARD JAMES
g).- Informe cuántas cervecerías artesanales existen en el Municipio de Xilitla
h).- Exhiba copia de los permisos que ha otorgado ese Ayuntamiento Municipal Constitucional para la instalación de CERVECERIAS ARTESANALES en el Municipio de Xilitla
i).- Informe de dónde se obtiene el agua para el funcionamiento de las CERVECERIAS ARTESANALES instaladas en el Municipio</t>
  </si>
  <si>
    <t>SOLICITO LA SIGUIENTE INFORMACION PUBLICA-DE ACUERDO A LA CONSIDERACION SIGUEINTE --DOCUMENTO POR EL CUAL SE RETIRA Y SE ENTREGA EL PRESUPUESTO PUBLICO (RECURSO PUBLICO) 
1-COPIA DE LA CEDULA DE IDENTIFICACION FISCAL DE ESTE MUNICIPIO Y/O COPIA DE LA SITUACION FISCAL DE ESTE MUNICIPIO Y/O EL NUMERO DE REGISTRO FEDERAL DE CONSTRIBUYENTES DE ESTE MUNICIPIO</t>
  </si>
  <si>
    <t xml:space="preserve">POR ESTE CONDUCTO SOLICITO A USTEDES LA SIGUENTE INFORMACION, LA CUAL SOLICITO DE FORMA FIDEDIGNA Y CON SOPORTES DOCUMENTALES.
i.- TECHO FINANCIERO ASIGNADO AL MUNICIPIO  PARA EL 2024
II.- RECURSO ASIGNADO PARA SEGURIDAD PUBLICA PARA EL 2024
III.- RECURSO ASIGNADO PARA PROTECCION CIVIL PARA EL 2024
IV.- NUMERO DE ELEMENTOS QUE CONFORMAN LA DIRECCION DE SEGURIDAD PUBLICA
V.- NIVEL DE ESCOLARIDAD DE LOS ELEMENTOS Y ULTIMO GRADO DE ESTUDIOS DEL RESPONSABLE DE SEGURIDAD PUBLICA 
VI.- PORCENTAJE DE MUJERES Y HOMBRES DE LA PLANTILLA DE PERSONAL DE SEGURIDAD PUBLICA 
VII.- POECENTAJE DE ELEMENTOS QUE CUENTAN CON EXAMENES DE CONTROL Y CONFIANZA VIGENTES
VIII.- CONFORMACION JERARQUICA DE LA DIRECCION DE SEGURIDAD PUBLICA
IX.- PRESTACIONES LABORALES A LOS ELEMENTOS DE SEGURIDAD PUBLICA 
X.- LA CONTRATACION DE PERSONAL PARA SEGURIDAD PUBLICA SE LLEVA A CABO BAJO QUE ESTANDARES, REQUISITOS O CONVOCATORIA. 
XI.- RECURSO ASIGNADO PARA PROTECCION CIVIL PARA EL 2024
XII.- EQUIPO DE RESCATE ASIGNADO A A PROTECCION CIVIL
XIII.- PERSONAS QUE CONFORMAN LA DIRECCION DE PROTECCION CIVIL
XIV.- NIVEL DE ESCOLARIDAD DEL ENCARGADO O RESPONSABLE DE PROTECCION CIVIL , Y DEL PERSONAL ADSCRITO A DICHO DEPARTAMENTO </t>
  </si>
  <si>
    <t>Agosto</t>
  </si>
  <si>
    <t>Estimados todos, les solicito lo siguiente:
1. Nombre de todos los programas sociales de su actual administración enfocados a Adultos mayores
2. Nombre de todos los programas sociales de su actual administración enfocados a Adultos mayores en situación de calle
3. Nombre de todos los programas sociales de su actual administración enfocados a Adultos mayores en situación de abandono
4. Población estimada o censada de adultos mayores
5. Población estimada o censada de adultos mayores en situación de calle
6. Población estimada o censada de adultos mayores en situación de abandono
7. Número y nombre de asilos/albergues públicos administrados por el Estado/municipio, número de habitaciones y capacidad de usuarios.
8. Número y nombre de asilos/albergues privados 
9.     En caso de no encontrar la información referir a la dependencia o el servidor público que pueda tener la información.
gracias a todos los implicados.</t>
  </si>
  <si>
    <t>Se entrego respuesta mediante oficio numero. UT-195-2024</t>
  </si>
  <si>
    <t>Se entrego respuesta mediante oficio numero. UT-196-2024</t>
  </si>
  <si>
    <t>Se entrego respuesta mediante oficio numero. UT-208-2025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</si>
</sst>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1" fontId="7" fillId="6" borderId="0" xfId="0" applyNumberFormat="1" applyFont="1" applyFill="1" applyAlignment="1">
      <alignment horizontal="center" vertical="top" wrapText="1"/>
    </xf>
    <xf numFmtId="0" fontId="7" fillId="6" borderId="0" xfId="0" applyFont="1" applyFill="1" applyAlignment="1">
      <alignment horizontal="left" vertical="top" wrapText="1"/>
    </xf>
    <xf numFmtId="14" fontId="7" fillId="6" borderId="0" xfId="0" applyNumberFormat="1" applyFont="1" applyFill="1" applyAlignment="1">
      <alignment horizontal="center" vertical="top" wrapText="1"/>
    </xf>
    <xf numFmtId="0" fontId="7" fillId="6" borderId="0" xfId="0" applyFont="1" applyFill="1" applyAlignment="1">
      <alignment vertical="top" wrapText="1"/>
    </xf>
    <xf numFmtId="0" fontId="7" fillId="6" borderId="0" xfId="0" applyFont="1" applyFill="1" applyAlignment="1">
      <alignment horizontal="center" vertical="top" wrapText="1"/>
    </xf>
    <xf numFmtId="0" fontId="0" fillId="0" borderId="2" xfId="0" applyBorder="1" applyAlignment="1">
      <alignment horizontal="center" vertical="top" wrapText="1"/>
    </xf>
    <xf numFmtId="0" fontId="0" fillId="0" borderId="0" xfId="0" applyAlignment="1">
      <alignment vertical="top" wrapText="1"/>
    </xf>
    <xf numFmtId="164" fontId="7" fillId="6" borderId="0" xfId="0" applyNumberFormat="1" applyFont="1" applyFill="1" applyAlignment="1">
      <alignment horizontal="center" vertical="top" wrapText="1"/>
    </xf>
    <xf numFmtId="0" fontId="16"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horizontal="center" wrapText="1"/>
    </xf>
    <xf numFmtId="0" fontId="7" fillId="6" borderId="0" xfId="0" applyFont="1" applyFill="1" applyAlignment="1">
      <alignment wrapText="1"/>
    </xf>
    <xf numFmtId="0" fontId="16" fillId="6" borderId="0" xfId="0" applyFont="1" applyFill="1" applyAlignment="1">
      <alignment wrapText="1"/>
    </xf>
    <xf numFmtId="14" fontId="16" fillId="6" borderId="0" xfId="0" applyNumberFormat="1" applyFont="1" applyFill="1" applyAlignment="1">
      <alignment horizontal="center" wrapText="1"/>
    </xf>
    <xf numFmtId="0" fontId="0" fillId="0" borderId="2" xfId="0" applyNumberFormat="1" applyBorder="1" applyAlignment="1">
      <alignment horizontal="center" wrapText="1"/>
    </xf>
    <xf numFmtId="0" fontId="0" fillId="0" borderId="2" xfId="0" applyNumberFormat="1" applyBorder="1" applyAlignment="1">
      <alignment horizontal="center" vertical="center" wrapText="1"/>
    </xf>
    <xf numFmtId="0" fontId="16" fillId="6" borderId="0" xfId="0" applyFont="1" applyFill="1" applyAlignment="1">
      <alignment vertical="top" wrapText="1"/>
    </xf>
    <xf numFmtId="0" fontId="14"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164" fontId="7" fillId="6" borderId="0" xfId="0" applyNumberFormat="1" applyFont="1" applyFill="1"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8" t="s">
        <v>2</v>
      </c>
      <c r="D1" s="48"/>
      <c r="E1" s="48"/>
    </row>
    <row r="2" spans="1:5" ht="85.5" customHeight="1" x14ac:dyDescent="0.2">
      <c r="A2" s="11">
        <v>34</v>
      </c>
      <c r="B2" s="11" t="s">
        <v>3</v>
      </c>
      <c r="C2" s="47" t="s">
        <v>4</v>
      </c>
      <c r="D2" s="47"/>
      <c r="E2" s="47"/>
    </row>
    <row r="3" spans="1:5" ht="64.5" customHeight="1" x14ac:dyDescent="0.2">
      <c r="A3" s="11">
        <v>54</v>
      </c>
      <c r="B3" s="11" t="s">
        <v>5</v>
      </c>
      <c r="C3" s="47" t="s">
        <v>6</v>
      </c>
      <c r="D3" s="47"/>
      <c r="E3" s="47"/>
    </row>
    <row r="4" spans="1:5" ht="69" customHeight="1" x14ac:dyDescent="0.2">
      <c r="A4" s="11">
        <v>54</v>
      </c>
      <c r="B4" s="11" t="s">
        <v>7</v>
      </c>
      <c r="C4" s="47" t="s">
        <v>8</v>
      </c>
      <c r="D4" s="47"/>
      <c r="E4" s="47"/>
    </row>
    <row r="10" spans="1:5" ht="15.75" x14ac:dyDescent="0.2">
      <c r="B10" s="46" t="s">
        <v>39</v>
      </c>
      <c r="C10" s="46"/>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53</v>
      </c>
    </row>
    <row r="23" spans="2:3" x14ac:dyDescent="0.2">
      <c r="B23" s="9">
        <v>11</v>
      </c>
      <c r="C23" s="8" t="s">
        <v>54</v>
      </c>
    </row>
    <row r="24" spans="2:3" x14ac:dyDescent="0.2">
      <c r="B24" s="26">
        <v>12</v>
      </c>
      <c r="C24" s="27" t="s">
        <v>52</v>
      </c>
    </row>
    <row r="26" spans="2:3" ht="15.75" x14ac:dyDescent="0.2">
      <c r="B26" s="46" t="s">
        <v>38</v>
      </c>
      <c r="C26" s="46"/>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6" t="s">
        <v>40</v>
      </c>
      <c r="C34" s="46"/>
    </row>
    <row r="36" spans="2:3" x14ac:dyDescent="0.2">
      <c r="B36" s="18" t="s">
        <v>41</v>
      </c>
      <c r="C36" s="8" t="s">
        <v>10</v>
      </c>
    </row>
    <row r="37" spans="2:3" x14ac:dyDescent="0.2">
      <c r="B37" s="9">
        <v>1</v>
      </c>
      <c r="C37" s="8" t="s">
        <v>42</v>
      </c>
    </row>
    <row r="38" spans="2:3" x14ac:dyDescent="0.2">
      <c r="B38" s="9">
        <v>2</v>
      </c>
      <c r="C38" s="8" t="s">
        <v>48</v>
      </c>
    </row>
    <row r="39" spans="2:3" x14ac:dyDescent="0.2">
      <c r="B39" s="9">
        <v>3</v>
      </c>
      <c r="C39" s="8" t="s">
        <v>43</v>
      </c>
    </row>
    <row r="40" spans="2:3" x14ac:dyDescent="0.2">
      <c r="B40" s="9">
        <v>4</v>
      </c>
      <c r="C40" s="8" t="s">
        <v>46</v>
      </c>
    </row>
    <row r="41" spans="2:3" x14ac:dyDescent="0.2">
      <c r="B41" s="9">
        <v>5</v>
      </c>
      <c r="C41" s="25" t="s">
        <v>45</v>
      </c>
    </row>
    <row r="42" spans="2:3" x14ac:dyDescent="0.2">
      <c r="B42" s="9">
        <v>6</v>
      </c>
      <c r="C42" s="25" t="s">
        <v>47</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15"/>
  <sheetViews>
    <sheetView showGridLines="0" tabSelected="1" zoomScale="70" zoomScaleNormal="70" workbookViewId="0">
      <selection sqref="A1:XFD1048576"/>
    </sheetView>
  </sheetViews>
  <sheetFormatPr baseColWidth="10" defaultColWidth="9.140625" defaultRowHeight="12.75" x14ac:dyDescent="0.2"/>
  <cols>
    <col min="1" max="1" width="21.140625" style="4" customWidth="1"/>
    <col min="2" max="2" width="13.5703125" customWidth="1"/>
    <col min="3" max="3" width="13.140625" customWidth="1"/>
    <col min="4" max="4" width="73.85546875" customWidth="1"/>
    <col min="5" max="5" width="14.42578125" customWidth="1"/>
    <col min="6" max="6" width="15" customWidth="1"/>
    <col min="7" max="7" width="16.28515625" customWidth="1"/>
    <col min="8" max="8" width="10" customWidth="1"/>
    <col min="9" max="9" width="13.5703125" customWidth="1"/>
    <col min="10" max="10" width="11.7109375" bestFit="1" customWidth="1"/>
    <col min="11" max="11" width="7" customWidth="1"/>
    <col min="12" max="12" width="13.42578125" hidden="1" customWidth="1"/>
    <col min="13" max="13" width="8.7109375" hidden="1" customWidth="1"/>
    <col min="14" max="252" width="11.42578125" customWidth="1"/>
  </cols>
  <sheetData>
    <row r="1" spans="1:13" ht="51.75" customHeight="1" x14ac:dyDescent="0.2">
      <c r="A1" s="2" t="s">
        <v>24</v>
      </c>
      <c r="B1" s="15">
        <v>8</v>
      </c>
      <c r="C1" s="50"/>
      <c r="D1" s="51"/>
      <c r="F1" s="2" t="s">
        <v>25</v>
      </c>
      <c r="G1" s="6" t="s">
        <v>26</v>
      </c>
      <c r="H1" s="5">
        <v>1</v>
      </c>
      <c r="I1" s="52"/>
      <c r="J1" s="53"/>
      <c r="K1" s="53"/>
      <c r="L1" s="53"/>
    </row>
    <row r="2" spans="1:13" ht="46.5" customHeight="1" thickBot="1" x14ac:dyDescent="0.25">
      <c r="B2" s="16" t="s">
        <v>63</v>
      </c>
      <c r="F2" s="3"/>
      <c r="G2" s="7" t="s">
        <v>27</v>
      </c>
      <c r="H2" s="5">
        <v>3</v>
      </c>
      <c r="I2" s="52"/>
      <c r="J2" s="53"/>
      <c r="K2" s="53"/>
      <c r="L2" s="53"/>
    </row>
    <row r="3" spans="1:13" ht="18" x14ac:dyDescent="0.2">
      <c r="A3" s="2" t="s">
        <v>28</v>
      </c>
      <c r="B3" s="15">
        <v>2024</v>
      </c>
      <c r="D3" s="3"/>
      <c r="E3" s="13"/>
      <c r="F3" s="12"/>
      <c r="M3" s="19" t="s">
        <v>29</v>
      </c>
    </row>
    <row r="4" spans="1:13" ht="32.25" customHeight="1" x14ac:dyDescent="0.2">
      <c r="M4" s="20">
        <v>1</v>
      </c>
    </row>
    <row r="5" spans="1:13" ht="13.5" thickBot="1" x14ac:dyDescent="0.25">
      <c r="F5" s="8"/>
      <c r="M5" s="21">
        <v>2</v>
      </c>
    </row>
    <row r="6" spans="1:13" ht="18" customHeight="1" x14ac:dyDescent="0.25">
      <c r="A6" s="49" t="s">
        <v>30</v>
      </c>
      <c r="B6" s="49"/>
      <c r="C6" s="49"/>
      <c r="D6" s="49"/>
      <c r="E6" s="49"/>
      <c r="F6" s="49"/>
      <c r="G6" s="49"/>
      <c r="H6" s="49"/>
      <c r="I6" s="49"/>
    </row>
    <row r="7" spans="1:13" x14ac:dyDescent="0.2">
      <c r="D7" s="54" t="s">
        <v>55</v>
      </c>
      <c r="E7" s="54"/>
      <c r="F7" s="54"/>
    </row>
    <row r="9" spans="1:13" s="1" customFormat="1" ht="44.25" customHeight="1" thickBot="1" x14ac:dyDescent="0.25">
      <c r="A9" s="17" t="s">
        <v>44</v>
      </c>
      <c r="B9" s="17" t="s">
        <v>50</v>
      </c>
      <c r="C9" s="22" t="s">
        <v>31</v>
      </c>
      <c r="D9" s="28" t="s">
        <v>32</v>
      </c>
      <c r="E9" s="22" t="s">
        <v>20</v>
      </c>
      <c r="F9" s="22" t="s">
        <v>9</v>
      </c>
      <c r="G9" s="22" t="s">
        <v>33</v>
      </c>
      <c r="H9" s="24" t="s">
        <v>49</v>
      </c>
      <c r="I9" s="22" t="s">
        <v>34</v>
      </c>
      <c r="J9" s="23" t="s">
        <v>51</v>
      </c>
      <c r="K9" s="22" t="s">
        <v>35</v>
      </c>
      <c r="L9" s="14" t="s">
        <v>36</v>
      </c>
      <c r="M9" s="14" t="s">
        <v>37</v>
      </c>
    </row>
    <row r="10" spans="1:13" s="35" customFormat="1" ht="240" x14ac:dyDescent="0.2">
      <c r="A10" s="29">
        <v>240477024000014</v>
      </c>
      <c r="B10" s="30" t="s">
        <v>57</v>
      </c>
      <c r="C10" s="31">
        <v>45348</v>
      </c>
      <c r="D10" s="32" t="s">
        <v>56</v>
      </c>
      <c r="E10" s="33" t="s">
        <v>22</v>
      </c>
      <c r="F10" s="32"/>
      <c r="G10" s="31"/>
      <c r="H10" s="31"/>
      <c r="I10" s="32"/>
      <c r="J10" s="32"/>
      <c r="K10" s="32"/>
      <c r="L10" s="34">
        <f>IF(Formato!$C10&lt;&gt;"",MONTH(C10),"")</f>
        <v>2</v>
      </c>
      <c r="M10" s="34" t="str">
        <f>IF(Formato!$G10&lt;&gt;"",MONTH(G10),"")</f>
        <v/>
      </c>
    </row>
    <row r="11" spans="1:13" s="35" customFormat="1" ht="60" x14ac:dyDescent="0.2">
      <c r="A11" s="29">
        <v>240477024000018</v>
      </c>
      <c r="B11" s="30" t="s">
        <v>58</v>
      </c>
      <c r="C11" s="31">
        <v>45356</v>
      </c>
      <c r="D11" s="32" t="s">
        <v>59</v>
      </c>
      <c r="E11" s="33" t="s">
        <v>22</v>
      </c>
      <c r="F11" s="32"/>
      <c r="G11" s="36"/>
      <c r="H11" s="31"/>
      <c r="I11" s="32"/>
      <c r="J11" s="32"/>
      <c r="K11" s="32"/>
      <c r="L11" s="34">
        <f>IF(Formato!$C11&lt;&gt;"",MONTH(C11),"")</f>
        <v>3</v>
      </c>
      <c r="M11" s="34" t="e">
        <f>IF(Formato!#REF!&lt;&gt;"",MONTH(#REF!),"")</f>
        <v>#REF!</v>
      </c>
    </row>
    <row r="12" spans="1:13" ht="409.5" x14ac:dyDescent="0.2">
      <c r="A12" s="29">
        <v>240477024000028</v>
      </c>
      <c r="B12" s="37"/>
      <c r="C12" s="38">
        <v>45481</v>
      </c>
      <c r="D12" s="45" t="s">
        <v>60</v>
      </c>
      <c r="E12" s="37" t="s">
        <v>22</v>
      </c>
      <c r="F12" s="41" t="s">
        <v>17</v>
      </c>
      <c r="G12" s="42">
        <v>45509</v>
      </c>
      <c r="H12" s="38" t="s">
        <v>65</v>
      </c>
      <c r="I12" s="41">
        <v>0</v>
      </c>
      <c r="J12" s="41" t="s">
        <v>42</v>
      </c>
      <c r="K12" s="41">
        <v>0</v>
      </c>
      <c r="L12" s="43">
        <f>IF(Formato!$C12&lt;&gt;"",MONTH(C12),"")</f>
        <v>7</v>
      </c>
      <c r="M12" s="44">
        <f>IF(Formato!$G12&lt;&gt;"",MONTH(G12),"")</f>
        <v>8</v>
      </c>
    </row>
    <row r="13" spans="1:13" ht="135" x14ac:dyDescent="0.2">
      <c r="A13" s="29">
        <v>240477024000029</v>
      </c>
      <c r="B13" s="37"/>
      <c r="C13" s="38">
        <v>45502</v>
      </c>
      <c r="D13" s="41" t="s">
        <v>61</v>
      </c>
      <c r="E13" s="37" t="s">
        <v>22</v>
      </c>
      <c r="F13" s="41" t="s">
        <v>17</v>
      </c>
      <c r="G13" s="42">
        <v>45509</v>
      </c>
      <c r="H13" s="38" t="s">
        <v>66</v>
      </c>
      <c r="I13" s="41">
        <v>0</v>
      </c>
      <c r="J13" s="41" t="s">
        <v>42</v>
      </c>
      <c r="K13" s="41">
        <v>0</v>
      </c>
      <c r="L13" s="43">
        <f>IF(Formato!$C13&lt;&gt;"",MONTH(C13),"")</f>
        <v>7</v>
      </c>
      <c r="M13" s="44">
        <f>IF(Formato!$G13&lt;&gt;"",MONTH(G13),"")</f>
        <v>8</v>
      </c>
    </row>
    <row r="14" spans="1:13" ht="409.5" x14ac:dyDescent="0.2">
      <c r="A14" s="29">
        <v>240477024000030</v>
      </c>
      <c r="B14" s="37"/>
      <c r="C14" s="38">
        <v>45502</v>
      </c>
      <c r="D14" s="45" t="s">
        <v>62</v>
      </c>
      <c r="E14" s="37" t="s">
        <v>22</v>
      </c>
      <c r="F14" s="41" t="s">
        <v>17</v>
      </c>
      <c r="G14" s="42">
        <v>45531</v>
      </c>
      <c r="H14" s="38" t="s">
        <v>67</v>
      </c>
      <c r="I14" s="41">
        <v>0</v>
      </c>
      <c r="J14" s="41" t="s">
        <v>42</v>
      </c>
      <c r="K14" s="41">
        <v>0</v>
      </c>
      <c r="L14" s="43">
        <f>IF(Formato!$C14&lt;&gt;"",MONTH(C14),"")</f>
        <v>7</v>
      </c>
      <c r="M14" s="44">
        <f>IF(Formato!$G14&lt;&gt;"",MONTH(G14),"")</f>
        <v>8</v>
      </c>
    </row>
    <row r="15" spans="1:13" ht="285" x14ac:dyDescent="0.2">
      <c r="A15" s="29">
        <v>240477024000031</v>
      </c>
      <c r="B15" s="39"/>
      <c r="C15" s="38">
        <v>45527</v>
      </c>
      <c r="D15" s="40" t="s">
        <v>64</v>
      </c>
      <c r="E15" s="39" t="s">
        <v>22</v>
      </c>
      <c r="F15" s="40"/>
      <c r="G15" s="55"/>
      <c r="H15" s="38"/>
      <c r="I15" s="40"/>
      <c r="J15" s="40"/>
      <c r="K15" s="40"/>
      <c r="L15" s="43">
        <f>IF(Formato!$C15&lt;&gt;"",MONTH(C15),"")</f>
        <v>8</v>
      </c>
      <c r="M15" s="44" t="str">
        <f>IF(Formato!$G15&lt;&gt;"",MONTH(G15),"")</f>
        <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s>
  <pageMargins left="0.25" right="0.25" top="0.75" bottom="0.75" header="0.3" footer="0.3"/>
  <pageSetup scale="65" orientation="landscape" horizontalDpi="4294967293"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cp:lastModifiedBy>
  <cp:revision/>
  <cp:lastPrinted>2024-08-07T18:08:48Z</cp:lastPrinted>
  <dcterms:created xsi:type="dcterms:W3CDTF">2017-10-19T22:18:57Z</dcterms:created>
  <dcterms:modified xsi:type="dcterms:W3CDTF">2024-09-02T16:21:31Z</dcterms:modified>
</cp:coreProperties>
</file>