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B\EDO. FINANCIEROS\"/>
    </mc:Choice>
  </mc:AlternateContent>
  <bookViews>
    <workbookView xWindow="0" yWindow="0" windowWidth="25200" windowHeight="11895"/>
  </bookViews>
  <sheets>
    <sheet name="ANALITICO R-1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5" i="1"/>
  <c r="I75" i="1" s="1"/>
  <c r="H74" i="1"/>
  <c r="G74" i="1"/>
  <c r="E74" i="1"/>
  <c r="D74" i="1"/>
  <c r="F73" i="1"/>
  <c r="I73" i="1" s="1"/>
  <c r="F72" i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F42" i="1"/>
  <c r="I42" i="1" s="1"/>
  <c r="F41" i="1"/>
  <c r="I41" i="1" s="1"/>
  <c r="F40" i="1"/>
  <c r="F39" i="1"/>
  <c r="I39" i="1" s="1"/>
  <c r="H38" i="1"/>
  <c r="G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I30" i="1" s="1"/>
  <c r="F29" i="1"/>
  <c r="I29" i="1" s="1"/>
  <c r="H28" i="1"/>
  <c r="G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F11" i="1"/>
  <c r="I11" i="1" s="1"/>
  <c r="H10" i="1"/>
  <c r="H82" i="1" s="1"/>
  <c r="G10" i="1"/>
  <c r="E10" i="1"/>
  <c r="D10" i="1"/>
  <c r="E82" i="1" l="1"/>
  <c r="F10" i="1"/>
  <c r="F74" i="1"/>
  <c r="D82" i="1"/>
  <c r="F18" i="1"/>
  <c r="F58" i="1"/>
  <c r="G82" i="1"/>
  <c r="F38" i="1"/>
  <c r="F70" i="1"/>
  <c r="I38" i="1"/>
  <c r="I70" i="1"/>
  <c r="I48" i="1"/>
  <c r="I28" i="1"/>
  <c r="I20" i="1"/>
  <c r="I18" i="1" s="1"/>
  <c r="I40" i="1"/>
  <c r="I60" i="1"/>
  <c r="I58" i="1" s="1"/>
  <c r="I72" i="1"/>
  <c r="F28" i="1"/>
  <c r="F82" i="1" s="1"/>
  <c r="F48" i="1"/>
  <c r="I12" i="1"/>
  <c r="I10" i="1" s="1"/>
  <c r="I64" i="1"/>
  <c r="I62" i="1" s="1"/>
  <c r="I76" i="1"/>
  <c r="I74" i="1" s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<sst xmlns="http://schemas.openxmlformats.org/spreadsheetml/2006/main" count="88" uniqueCount="88">
  <si>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</si>
  <si>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</si>
  <si>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</si>
  <si>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</si>
  <si>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ENERO DEL 2024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</si>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</sst>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B73" workbookViewId="0">
      <selection activeCell="B91" sqref="A91:XFD99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53498770</v>
      </c>
      <c r="E38" s="24">
        <f t="shared" ref="E38:I38" si="6">SUM(E39:E47)</f>
        <v>0</v>
      </c>
      <c r="F38" s="24">
        <f t="shared" si="6"/>
        <v>53498770</v>
      </c>
      <c r="G38" s="24">
        <f t="shared" si="6"/>
        <v>0</v>
      </c>
      <c r="H38" s="24">
        <f t="shared" si="6"/>
        <v>0</v>
      </c>
      <c r="I38" s="24">
        <f t="shared" si="6"/>
        <v>53498770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53498770</v>
      </c>
      <c r="E42" s="27">
        <v>0</v>
      </c>
      <c r="F42" s="27">
        <f t="shared" si="5"/>
        <v>53498770</v>
      </c>
      <c r="G42" s="27">
        <v>0</v>
      </c>
      <c r="H42" s="27">
        <v>0</v>
      </c>
      <c r="I42" s="28">
        <f>+F42-G42</f>
        <v>53498770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53498770</v>
      </c>
      <c r="E82" s="34">
        <f t="shared" ref="E82:I82" si="13">SUM(E10+E18+E28+E38+E48+E58+E62+E70+E74)</f>
        <v>0</v>
      </c>
      <c r="F82" s="34">
        <f t="shared" si="13"/>
        <v>53498770</v>
      </c>
      <c r="G82" s="34">
        <f t="shared" si="13"/>
        <v>0</v>
      </c>
      <c r="H82" s="34">
        <f t="shared" si="13"/>
        <v>0</v>
      </c>
      <c r="I82" s="34">
        <f t="shared" si="13"/>
        <v>53498770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2024-03-01T18:35:01Z</dcterms:created>
  <dcterms:modified xsi:type="dcterms:W3CDTF">2024-03-01T18:35:29Z</dcterms:modified>
</cp:coreProperties>
</file>