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0730" windowHeight="1176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1" l="1"/>
  <c r="M10" i="1" l="1"/>
  <c r="M11" i="1"/>
  <c r="M12" i="1"/>
  <c r="M13" i="1"/>
  <c r="M14" i="1"/>
  <c r="M22" i="1"/>
  <c r="M23" i="1"/>
  <c r="M24" i="1"/>
  <c r="M25" i="1"/>
  <c r="M26" i="1"/>
  <c r="M27" i="1"/>
  <c r="M28" i="1"/>
  <c r="M29" i="1"/>
  <c r="M30" i="1"/>
  <c r="M31" i="1"/>
  <c r="M32" i="1"/>
  <c r="M33" i="1"/>
  <c r="L10" i="1"/>
  <c r="L11" i="1"/>
  <c r="L12" i="1"/>
  <c r="L13" i="1"/>
  <c r="L14" i="1"/>
  <c r="L22" i="1"/>
  <c r="L23" i="1"/>
  <c r="L24" i="1"/>
  <c r="L25" i="1"/>
  <c r="L26" i="1"/>
  <c r="L27" i="1"/>
  <c r="L28" i="1"/>
  <c r="L29" i="1"/>
  <c r="L30" i="1"/>
  <c r="L31" i="1"/>
  <c r="L32" i="1"/>
  <c r="L33" i="1"/>
  <c r="H2" i="1" l="1"/>
  <c r="H1" i="1"/>
</calcChain>
</file>

<file path=xl/comments1.xml><?xml version="1.0" encoding="utf-8"?>
<comments xmlns="http://schemas.openxmlformats.org/spreadsheetml/2006/main">
  <authors>
    <author>Gerardo Javier Vilet Espinosa</author>
  </authors>
  <commentList>
    <comment ref="H9" author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<sst xmlns="http://schemas.openxmlformats.org/spreadsheetml/2006/main" count="77" uniqueCount="67">
  <si>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</si>
  <si>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</si>
  <si>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</si>
  <si>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</si>
  <si>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</si>
  <si>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</si>
  <si>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</si>
  <si>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</si>
  <si>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</si>
  <si>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</si>
  <si>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</si>
  <si>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</si>
  <si>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</si>
  <si>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</si>
  <si>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</si>
  <si>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</si>
  <si>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</si>
  <si>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</si>
  <si>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</si>
  <si>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</si>
  <si>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</si>
  <si>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</si>
  <si>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</si>
  <si>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</si>
  <si>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</si>
  <si>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</si>
  <si>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</si>
  <si>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</si>
  <si>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</si>
  <si>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</si>
  <si>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</si>
  <si>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</si>
  <si>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</si>
  <si>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</si>
  <si>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</si>
  <si>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</si>
  <si>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</si>
  <si>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</si>
  <si>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</si>
  <si>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</si>
  <si>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</si>
  <si>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</si>
  <si>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</si>
  <si>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</si>
  <si>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</si>
  <si>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</si>
  <si>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</si>
  <si>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</si>
  <si>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</si>
  <si>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</si>
  <si>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</si>
  <si>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</si>
  <si>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</si>
  <si>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</si>
  <si>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</si>
  <si>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</si>
  <si>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</si>
  <si>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</si>
  <si>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</si>
  <si>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</si>
  <si>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</si>
  <si>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</si>
  <si>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</si>
  <si>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 xml:space="preserve">¿Cómo garantiza su institución el cumplimiento de la Ley de Transparencia y Acceso a la Información
Pública?
¿Qué mecanismos utiliza su institución para asegurar que la información pública sea accesible para
todos los ciudadanos?
¿Cómo maneja su institución las solicitudes de acceso a la información pública?
¿Qué medidas toma su institución para proteger la información sensible o confidencial mientras garantiza
la transparencia?
¿Cómo está organizada la Unidad de Transparencia en su institución?
¿Cuáles son las funciones de la Unidad de Transparencia en su institución?
¿Quiénes son los responsables de la Unidad de Transparencia en su institución y cuáles son sus
cargos?
¿Quién es el oficial de datos personales en su institución?
¿Cómo está estructurado el sistema institucional para la administración de archivos en su institución?
¿Su institución cuenta con un Coordinador de Archivo? (Sí/No)
¿Cuál es el nombre y cargo del funcionario, servidor público o trabajador que se encarga de la
coordinación de archivo en su institución?
¿Cuál es el nombre y cargo del responsable del Archivo de concentración en su institución?
</t>
  </si>
  <si>
    <t>Ivan</t>
  </si>
  <si>
    <t>Argelia Morales</t>
  </si>
  <si>
    <t>Buenas tardes, Agradezco me hagan llegar el Programa Estatal de Población vigente o el último que se haya firmado en su Estado, o bien el programa estatal en el que se mencionen las temáticas de población en formato pdf o de datos abiertos, agradeceré indicar la fecha de publicación y a través de qué medio se hizo publico (Diario Oficial, gaceta...etc.) así mismo.</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</si>
</sst>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7">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1" fontId="7" fillId="6" borderId="0" xfId="0" applyNumberFormat="1" applyFont="1" applyFill="1" applyAlignment="1">
      <alignment horizont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xf numFmtId="0" fontId="7" fillId="0" borderId="0" xfId="0" applyFont="1" applyAlignment="1">
      <alignment horizontal="center"/>
    </xf>
    <xf numFmtId="0" fontId="7" fillId="0" borderId="0" xfId="0" applyFont="1"/>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33"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37" t="s">
        <v>2</v>
      </c>
      <c r="D1" s="37"/>
      <c r="E1" s="37"/>
    </row>
    <row r="2" spans="1:5" ht="85.5" customHeight="1" x14ac:dyDescent="0.2">
      <c r="A2" s="14">
        <v>34</v>
      </c>
      <c r="B2" s="14" t="s">
        <v>3</v>
      </c>
      <c r="C2" s="36" t="s">
        <v>4</v>
      </c>
      <c r="D2" s="36"/>
      <c r="E2" s="36"/>
    </row>
    <row r="3" spans="1:5" ht="64.5" customHeight="1" x14ac:dyDescent="0.2">
      <c r="A3" s="14">
        <v>54</v>
      </c>
      <c r="B3" s="14" t="s">
        <v>5</v>
      </c>
      <c r="C3" s="36" t="s">
        <v>6</v>
      </c>
      <c r="D3" s="36"/>
      <c r="E3" s="36"/>
    </row>
    <row r="4" spans="1:5" ht="69" customHeight="1" x14ac:dyDescent="0.2">
      <c r="A4" s="14">
        <v>54</v>
      </c>
      <c r="B4" s="14" t="s">
        <v>7</v>
      </c>
      <c r="C4" s="36" t="s">
        <v>8</v>
      </c>
      <c r="D4" s="36"/>
      <c r="E4" s="36"/>
    </row>
    <row r="10" spans="1:5" ht="15.75" x14ac:dyDescent="0.2">
      <c r="B10" s="35" t="s">
        <v>46</v>
      </c>
      <c r="C10" s="35"/>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35" t="s">
        <v>45</v>
      </c>
      <c r="C26" s="35"/>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35" t="s">
        <v>47</v>
      </c>
      <c r="C34" s="35"/>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7"/>
  <sheetViews>
    <sheetView showGridLines="0" tabSelected="1" zoomScale="80" zoomScaleNormal="80" workbookViewId="0">
      <selection activeCell="B5" sqref="B5"/>
    </sheetView>
  </sheetViews>
  <sheetFormatPr baseColWidth="10" defaultColWidth="9.140625" defaultRowHeight="12.75" x14ac:dyDescent="0.2"/>
  <cols>
    <col min="1" max="1" width="44.85546875" style="7" customWidth="1"/>
    <col min="2" max="2" width="34.5703125" customWidth="1"/>
    <col min="3" max="3" width="14.7109375" customWidth="1"/>
    <col min="4" max="4" width="79"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4" ht="27.75" customHeight="1" x14ac:dyDescent="0.2">
      <c r="A1" s="3" t="s">
        <v>24</v>
      </c>
      <c r="B1" s="21">
        <v>6</v>
      </c>
      <c r="C1" s="40" t="s">
        <v>25</v>
      </c>
      <c r="D1" s="41"/>
      <c r="F1" s="3" t="s">
        <v>26</v>
      </c>
      <c r="G1" s="9" t="s">
        <v>27</v>
      </c>
      <c r="H1" s="8">
        <f>COUNTIF(Formato!$L$10:$L$33,B1)</f>
        <v>2</v>
      </c>
      <c r="I1" s="42" t="s">
        <v>28</v>
      </c>
      <c r="J1" s="43"/>
      <c r="K1" s="43"/>
      <c r="L1" s="43"/>
    </row>
    <row r="2" spans="1:14" ht="29.25" customHeight="1" thickBot="1" x14ac:dyDescent="0.25">
      <c r="B2" s="22" t="str">
        <f>IF(B1&gt;0, CHOOSE(B1,"Enero", "Febrero", "Marzo", "Abril", "Mayo", "Junio", "Julio", "Agosto","Septiembre","Octubre","Noviembre","Diciembre"),"Escriba arriba número de mes a reportar")</f>
        <v>Junio</v>
      </c>
      <c r="F2" s="4"/>
      <c r="G2" s="10" t="s">
        <v>29</v>
      </c>
      <c r="H2" s="8">
        <f>COUNTIF(Formato!$M$10:$M$33,B1)</f>
        <v>0</v>
      </c>
      <c r="I2" s="42" t="s">
        <v>30</v>
      </c>
      <c r="J2" s="43"/>
      <c r="K2" s="43"/>
      <c r="L2" s="43"/>
    </row>
    <row r="3" spans="1:14" ht="18.75" thickBot="1" x14ac:dyDescent="0.25">
      <c r="A3" s="3" t="s">
        <v>31</v>
      </c>
      <c r="B3" s="21">
        <v>2024</v>
      </c>
      <c r="D3" s="4"/>
      <c r="E3" s="16"/>
      <c r="F3" s="15"/>
      <c r="M3" s="25" t="s">
        <v>32</v>
      </c>
    </row>
    <row r="4" spans="1:14" ht="32.25" customHeight="1" x14ac:dyDescent="0.2">
      <c r="M4" s="26">
        <v>1</v>
      </c>
      <c r="N4" s="33" t="s">
        <v>33</v>
      </c>
    </row>
    <row r="5" spans="1:14" ht="77.25" thickBot="1" x14ac:dyDescent="0.25">
      <c r="F5" s="11"/>
      <c r="M5" s="27">
        <v>2</v>
      </c>
      <c r="N5" s="32" t="s">
        <v>34</v>
      </c>
    </row>
    <row r="6" spans="1:14" ht="18" customHeight="1" x14ac:dyDescent="0.25">
      <c r="A6" s="39" t="s">
        <v>35</v>
      </c>
      <c r="B6" s="39"/>
      <c r="C6" s="39"/>
      <c r="D6" s="39"/>
      <c r="E6" s="39"/>
      <c r="F6" s="39"/>
      <c r="G6" s="39"/>
      <c r="H6" s="39"/>
      <c r="I6" s="39"/>
    </row>
    <row r="7" spans="1:14" x14ac:dyDescent="0.2">
      <c r="D7" s="44" t="s">
        <v>62</v>
      </c>
      <c r="E7" s="44"/>
      <c r="F7" s="44"/>
    </row>
    <row r="9" spans="1:14" s="2" customFormat="1" ht="44.25" customHeight="1" thickBot="1" x14ac:dyDescent="0.25">
      <c r="A9" s="23" t="s">
        <v>51</v>
      </c>
      <c r="B9" s="23" t="s">
        <v>57</v>
      </c>
      <c r="C9" s="31" t="s">
        <v>36</v>
      </c>
      <c r="D9" s="23" t="s">
        <v>37</v>
      </c>
      <c r="E9" s="31" t="s">
        <v>20</v>
      </c>
      <c r="F9" s="31" t="s">
        <v>9</v>
      </c>
      <c r="G9" s="31" t="s">
        <v>38</v>
      </c>
      <c r="H9" s="31" t="s">
        <v>56</v>
      </c>
      <c r="I9" s="31" t="s">
        <v>39</v>
      </c>
      <c r="J9" s="31" t="s">
        <v>58</v>
      </c>
      <c r="K9" s="31" t="s">
        <v>40</v>
      </c>
      <c r="L9" s="17" t="s">
        <v>41</v>
      </c>
      <c r="M9" s="17" t="s">
        <v>42</v>
      </c>
    </row>
    <row r="10" spans="1:14" ht="15" x14ac:dyDescent="0.2">
      <c r="A10" s="34">
        <v>241229524000007</v>
      </c>
      <c r="B10" s="45" t="s">
        <v>65</v>
      </c>
      <c r="C10" s="29">
        <v>45464</v>
      </c>
      <c r="D10" s="46" t="s">
        <v>66</v>
      </c>
      <c r="E10" s="28" t="s">
        <v>23</v>
      </c>
      <c r="F10" s="30" t="s">
        <v>17</v>
      </c>
      <c r="G10" s="29">
        <v>45482</v>
      </c>
      <c r="H10" s="29"/>
      <c r="I10" s="30">
        <v>0</v>
      </c>
      <c r="J10" s="30" t="s">
        <v>49</v>
      </c>
      <c r="K10" s="30">
        <v>0</v>
      </c>
      <c r="L10" s="5">
        <f>IF(Formato!$C10&lt;&gt;"",MONTH(C10),"")</f>
        <v>6</v>
      </c>
      <c r="M10" s="6">
        <f>IF(Formato!$G10&lt;&gt;"",MONTH(G10),"")</f>
        <v>7</v>
      </c>
    </row>
    <row r="11" spans="1:14" ht="15" x14ac:dyDescent="0.2">
      <c r="A11" s="34">
        <v>241229524000008</v>
      </c>
      <c r="B11" s="28" t="s">
        <v>64</v>
      </c>
      <c r="C11" s="29">
        <v>45468</v>
      </c>
      <c r="D11" s="28" t="s">
        <v>63</v>
      </c>
      <c r="E11" s="28" t="s">
        <v>23</v>
      </c>
      <c r="F11" s="30" t="s">
        <v>17</v>
      </c>
      <c r="G11" s="29">
        <v>45475</v>
      </c>
      <c r="H11" s="29"/>
      <c r="I11" s="30">
        <v>0</v>
      </c>
      <c r="J11" s="30" t="s">
        <v>49</v>
      </c>
      <c r="K11" s="30">
        <v>0</v>
      </c>
      <c r="L11" s="5">
        <f>IF(Formato!$C11&lt;&gt;"",MONTH(C11),"")</f>
        <v>6</v>
      </c>
      <c r="M11" s="6">
        <f>IF(Formato!$G11&lt;&gt;"",MONTH(G11),"")</f>
        <v>7</v>
      </c>
    </row>
    <row r="12" spans="1:14" ht="15" x14ac:dyDescent="0.2">
      <c r="A12" s="34"/>
      <c r="B12" s="28"/>
      <c r="C12" s="29"/>
      <c r="D12" s="30"/>
      <c r="E12" s="28"/>
      <c r="F12" s="30"/>
      <c r="G12" s="29"/>
      <c r="H12" s="29"/>
      <c r="I12" s="30"/>
      <c r="J12" s="30"/>
      <c r="K12" s="30"/>
      <c r="L12" s="5" t="str">
        <f>IF(Formato!$C12&lt;&gt;"",MONTH(C12),"")</f>
        <v/>
      </c>
      <c r="M12" s="6" t="str">
        <f>IF(Formato!$G12&lt;&gt;"",MONTH(G12),"")</f>
        <v/>
      </c>
    </row>
    <row r="13" spans="1:14" ht="15" x14ac:dyDescent="0.2">
      <c r="A13" s="28"/>
      <c r="B13" s="28"/>
      <c r="C13" s="29"/>
      <c r="D13" s="30"/>
      <c r="E13" s="28"/>
      <c r="F13" s="30"/>
      <c r="G13" s="29"/>
      <c r="H13" s="29"/>
      <c r="I13" s="30"/>
      <c r="J13" s="30"/>
      <c r="K13" s="30"/>
      <c r="L13" s="5" t="str">
        <f>IF(Formato!$C13&lt;&gt;"",MONTH(C13),"")</f>
        <v/>
      </c>
      <c r="M13" s="6" t="str">
        <f>IF(Formato!$G13&lt;&gt;"",MONTH(G13),"")</f>
        <v/>
      </c>
    </row>
    <row r="14" spans="1:14" ht="15" x14ac:dyDescent="0.2">
      <c r="A14" s="28"/>
      <c r="B14" s="28"/>
      <c r="C14" s="29"/>
      <c r="D14" s="30"/>
      <c r="E14" s="28"/>
      <c r="F14" s="30"/>
      <c r="G14" s="29"/>
      <c r="H14" s="29"/>
      <c r="I14" s="30"/>
      <c r="J14" s="30"/>
      <c r="K14" s="30"/>
      <c r="L14" s="5" t="str">
        <f>IF(Formato!$C14&lt;&gt;"",MONTH(C14),"")</f>
        <v/>
      </c>
      <c r="M14" s="6" t="str">
        <f>IF(Formato!$G14&lt;&gt;"",MONTH(G14),"")</f>
        <v/>
      </c>
    </row>
    <row r="15" spans="1:14" ht="15" x14ac:dyDescent="0.2">
      <c r="A15" s="28"/>
      <c r="B15" s="28"/>
      <c r="C15" s="29"/>
      <c r="D15" s="30"/>
      <c r="E15" s="28"/>
      <c r="F15" s="30"/>
      <c r="G15" s="29"/>
      <c r="H15" s="29"/>
      <c r="I15" s="30"/>
      <c r="J15" s="30"/>
      <c r="K15" s="30"/>
      <c r="L15" s="5"/>
      <c r="M15" s="6"/>
    </row>
    <row r="16" spans="1:14" ht="15" x14ac:dyDescent="0.2">
      <c r="A16" s="28"/>
      <c r="B16" s="28"/>
      <c r="C16" s="29"/>
      <c r="D16" s="30"/>
      <c r="E16" s="28"/>
      <c r="F16" s="30"/>
      <c r="G16" s="29"/>
      <c r="H16" s="29"/>
      <c r="I16" s="30"/>
      <c r="J16" s="30"/>
      <c r="K16" s="30"/>
      <c r="L16" s="5"/>
      <c r="M16" s="6"/>
    </row>
    <row r="17" spans="1:13" ht="15" x14ac:dyDescent="0.2">
      <c r="A17" s="28"/>
      <c r="B17" s="28"/>
      <c r="C17" s="29"/>
      <c r="D17" s="30"/>
      <c r="E17" s="28"/>
      <c r="F17" s="30"/>
      <c r="G17" s="29"/>
      <c r="H17" s="29"/>
      <c r="I17" s="30"/>
      <c r="J17" s="30"/>
      <c r="K17" s="30"/>
      <c r="L17" s="5"/>
      <c r="M17" s="6"/>
    </row>
    <row r="18" spans="1:13" ht="15" x14ac:dyDescent="0.2">
      <c r="A18" s="28"/>
      <c r="B18" s="28"/>
      <c r="C18" s="29"/>
      <c r="D18" s="30"/>
      <c r="E18" s="28"/>
      <c r="F18" s="30"/>
      <c r="G18" s="29"/>
      <c r="H18" s="29"/>
      <c r="I18" s="30"/>
      <c r="J18" s="30"/>
      <c r="K18" s="30"/>
      <c r="L18" s="5"/>
      <c r="M18" s="6"/>
    </row>
    <row r="19" spans="1:13" ht="15" x14ac:dyDescent="0.2">
      <c r="A19" s="28"/>
      <c r="B19" s="28"/>
      <c r="C19" s="29"/>
      <c r="D19" s="30"/>
      <c r="E19" s="28"/>
      <c r="F19" s="30"/>
      <c r="G19" s="29"/>
      <c r="H19" s="29"/>
      <c r="I19" s="30"/>
      <c r="J19" s="30"/>
      <c r="K19" s="30"/>
      <c r="L19" s="5"/>
      <c r="M19" s="6"/>
    </row>
    <row r="20" spans="1:13" ht="15" x14ac:dyDescent="0.2">
      <c r="A20" s="28"/>
      <c r="B20" s="28"/>
      <c r="C20" s="29"/>
      <c r="D20" s="30"/>
      <c r="E20" s="28"/>
      <c r="F20" s="30"/>
      <c r="G20" s="29"/>
      <c r="H20" s="29"/>
      <c r="I20" s="30"/>
      <c r="J20" s="30"/>
      <c r="K20" s="30"/>
      <c r="L20" s="5"/>
      <c r="M20" s="6"/>
    </row>
    <row r="21" spans="1:13" ht="15" x14ac:dyDescent="0.2">
      <c r="A21" s="28"/>
      <c r="B21" s="28"/>
      <c r="C21" s="29"/>
      <c r="D21" s="30"/>
      <c r="E21" s="28"/>
      <c r="F21" s="30"/>
      <c r="G21" s="29"/>
      <c r="H21" s="29"/>
      <c r="I21" s="30"/>
      <c r="J21" s="30"/>
      <c r="K21" s="30"/>
      <c r="L21" s="5"/>
      <c r="M21" s="6"/>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18" t="str">
        <f>IF(Formato!$C33&lt;&gt;"",MONTH(C33),"")</f>
        <v/>
      </c>
      <c r="M33" s="19" t="str">
        <f>IF(Formato!$G33&lt;&gt;"",MONTH(G33),"")</f>
        <v/>
      </c>
    </row>
    <row r="35" spans="1:14" x14ac:dyDescent="0.2">
      <c r="B35" s="1"/>
      <c r="C35" s="1"/>
      <c r="D35" s="1"/>
      <c r="E35" s="1"/>
    </row>
    <row r="36" spans="1:14" x14ac:dyDescent="0.2">
      <c r="M36" s="20" t="s">
        <v>43</v>
      </c>
    </row>
    <row r="37" spans="1:14" ht="39.75" customHeight="1" x14ac:dyDescent="0.2">
      <c r="M37" s="38" t="s">
        <v>44</v>
      </c>
      <c r="N37" s="38"/>
    </row>
  </sheetData>
  <sheetProtection selectLockedCells="1"/>
  <mergeCells count="6">
    <mergeCell ref="M37:N37"/>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33">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33">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33">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Usuario</cp:lastModifiedBy>
  <cp:revision/>
  <dcterms:created xsi:type="dcterms:W3CDTF">2017-10-19T22:18:57Z</dcterms:created>
  <dcterms:modified xsi:type="dcterms:W3CDTF">2024-07-08T17:56:59Z</dcterms:modified>
</cp:coreProperties>
</file>