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-120" yWindow="-120" windowWidth="24240" windowHeight="131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4" i="1"/>
  <c r="M1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1" i="1"/>
  <c r="L12" i="1"/>
  <c r="L14" i="1"/>
  <c r="L1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<sst xmlns="http://schemas.openxmlformats.org/spreadsheetml/2006/main" count="74" uniqueCount="67">
  <si>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</si>
  <si>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</si>
  <si>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</si>
  <si>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</si>
  <si>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</si>
  <si>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</si>
  <si>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</si>
  <si>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</si>
  <si>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</si>
  <si>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</si>
  <si>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</si>
  <si>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</si>
  <si>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</si>
  <si>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</si>
  <si>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</si>
  <si>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</si>
  <si>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</si>
  <si>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</si>
  <si>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</si>
  <si>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</si>
  <si>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</si>
  <si>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</si>
  <si>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</si>
  <si>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</si>
  <si>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</si>
  <si>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</si>
  <si>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</si>
  <si>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</si>
  <si>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</si>
  <si>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</si>
  <si>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</si>
  <si>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</si>
  <si>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</si>
  <si>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</si>
  <si>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</si>
  <si>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</si>
  <si>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</si>
  <si>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</si>
  <si>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</si>
  <si>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</si>
  <si>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</si>
  <si>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</si>
  <si>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</si>
  <si>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</si>
  <si>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</si>
  <si>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</si>
  <si>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</si>
  <si>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</si>
  <si>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</si>
  <si>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</si>
  <si>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</si>
  <si>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</si>
  <si>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</si>
  <si>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</si>
  <si>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</si>
  <si>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</si>
  <si>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</si>
  <si>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</si>
  <si>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</si>
  <si>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</si>
  <si>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Solicitante</t>
  </si>
  <si>
    <t xml:space="preserve"> </t>
  </si>
  <si>
    <t>Información de Recursos Humanos</t>
  </si>
  <si>
    <t>Luz Adriana Balderas Rocha</t>
  </si>
  <si>
    <t>Informacion Jurídica</t>
  </si>
  <si>
    <t>Reyna Leticia Ramirez Acosta</t>
  </si>
  <si>
    <t>Informacion de Recursos Humanos y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</si>
</sst>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47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4" t="s">
        <v>46</v>
      </c>
      <c r="C25" s="44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4" t="s">
        <v>48</v>
      </c>
      <c r="C33" s="44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Normal="100" workbookViewId="0">
      <selection activeCell="B16" sqref="B16"/>
    </sheetView>
  </sheetViews>
  <sheetFormatPr baseColWidth="10" defaultColWidth="9.140625" defaultRowHeight="12.75" x14ac:dyDescent="0.2"/>
  <cols>
    <col min="1" max="1" width="25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5</v>
      </c>
      <c r="C1" s="48" t="s">
        <v>26</v>
      </c>
      <c r="D1" s="49"/>
      <c r="F1" s="3" t="s">
        <v>27</v>
      </c>
      <c r="G1" s="9" t="s">
        <v>28</v>
      </c>
      <c r="H1" s="8">
        <v>3</v>
      </c>
      <c r="I1" s="50" t="s">
        <v>29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30</v>
      </c>
      <c r="H2" s="8">
        <v>0</v>
      </c>
      <c r="I2" s="50" t="s">
        <v>31</v>
      </c>
      <c r="J2" s="51"/>
      <c r="K2" s="51"/>
      <c r="L2" s="51"/>
    </row>
    <row r="3" spans="1:16" ht="18.75" thickBot="1" x14ac:dyDescent="0.25">
      <c r="A3" s="3" t="s">
        <v>32</v>
      </c>
      <c r="B3" s="21">
        <v>2024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7" t="s">
        <v>36</v>
      </c>
      <c r="B6" s="47"/>
      <c r="C6" s="47"/>
      <c r="D6" s="47"/>
      <c r="E6" s="47"/>
      <c r="F6" s="47"/>
      <c r="G6" s="47"/>
      <c r="H6" s="47"/>
      <c r="I6" s="47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42">
        <v>240467624000029</v>
      </c>
      <c r="B10" s="28" t="s">
        <v>60</v>
      </c>
      <c r="C10" s="29">
        <v>45437</v>
      </c>
      <c r="D10" s="28" t="s">
        <v>62</v>
      </c>
      <c r="E10" s="28" t="s">
        <v>23</v>
      </c>
      <c r="F10" s="30"/>
      <c r="G10" s="29"/>
      <c r="H10" s="29"/>
      <c r="I10" s="30"/>
      <c r="J10" s="30"/>
      <c r="K10" s="30"/>
      <c r="L10" s="5">
        <f>IF(Formato!$C11&lt;&gt;"",MONTH(C11),"")</f>
        <v>5</v>
      </c>
      <c r="M10" s="6" t="str">
        <f>IF(Formato!$G10&lt;&gt;"",MONTH(G10),"")</f>
        <v/>
      </c>
      <c r="P10" s="11"/>
    </row>
    <row r="11" spans="1:16" ht="15" x14ac:dyDescent="0.2">
      <c r="A11" s="42">
        <v>28052401</v>
      </c>
      <c r="B11" s="28" t="s">
        <v>63</v>
      </c>
      <c r="C11" s="29">
        <v>45440</v>
      </c>
      <c r="D11" s="43" t="s">
        <v>64</v>
      </c>
      <c r="E11" s="28" t="s">
        <v>23</v>
      </c>
      <c r="F11" s="30"/>
      <c r="G11" s="29"/>
      <c r="H11" s="43"/>
      <c r="I11" s="30"/>
      <c r="J11" s="30"/>
      <c r="K11" s="30"/>
      <c r="L11" s="5">
        <f>IF(Formato!$C10&lt;&gt;"",MONTH(C10),"")</f>
        <v>5</v>
      </c>
      <c r="M11" s="6" t="str">
        <f>IF(Formato!$G11&lt;&gt;"",MONTH(G11),"")</f>
        <v/>
      </c>
      <c r="P11" s="11"/>
    </row>
    <row r="12" spans="1:16" ht="15" x14ac:dyDescent="0.2">
      <c r="A12" s="42">
        <v>28052402</v>
      </c>
      <c r="B12" s="28" t="s">
        <v>65</v>
      </c>
      <c r="C12" s="29">
        <v>45440</v>
      </c>
      <c r="D12" s="28" t="s">
        <v>66</v>
      </c>
      <c r="E12" s="28" t="s">
        <v>23</v>
      </c>
      <c r="F12" s="30"/>
      <c r="G12" s="29"/>
      <c r="H12" s="29"/>
      <c r="I12" s="30"/>
      <c r="J12" s="30"/>
      <c r="K12" s="30"/>
      <c r="L12" s="5">
        <f>IF(Formato!$C12&lt;&gt;"",MONTH(C12),"")</f>
        <v>5</v>
      </c>
      <c r="M12" s="6" t="str">
        <f>IF(Formato!$G12&lt;&gt;"",MONTH(G12),"")</f>
        <v/>
      </c>
      <c r="P12" s="11"/>
    </row>
    <row r="13" spans="1:16" ht="15" x14ac:dyDescent="0.2">
      <c r="A13" s="42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2"/>
      <c r="B14" s="28"/>
      <c r="C14" s="29"/>
      <c r="D14" s="43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2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28"/>
      <c r="C16" s="29"/>
      <c r="D16" s="28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2"/>
      <c r="B17" s="28"/>
      <c r="C17" s="29"/>
      <c r="D17" s="28"/>
      <c r="E17" s="28"/>
      <c r="F17" s="30"/>
      <c r="G17" s="29"/>
      <c r="H17" s="29"/>
      <c r="I17" s="39"/>
      <c r="J17" s="30"/>
      <c r="K17" s="39"/>
      <c r="L17" s="40"/>
      <c r="M17" s="41"/>
    </row>
    <row r="18" spans="1:13" ht="15" x14ac:dyDescent="0.2">
      <c r="A18" s="42"/>
      <c r="B18" s="28"/>
      <c r="C18" s="29"/>
      <c r="D18" s="28"/>
      <c r="E18" s="28"/>
      <c r="F18" s="30"/>
      <c r="G18" s="29"/>
      <c r="H18" s="29"/>
      <c r="I18" s="30" t="s">
        <v>61</v>
      </c>
      <c r="J18" s="30"/>
      <c r="K18" s="39"/>
      <c r="L18" s="40"/>
      <c r="M18" s="41"/>
    </row>
    <row r="19" spans="1:13" ht="15" x14ac:dyDescent="0.2">
      <c r="A19" s="42"/>
      <c r="B19" s="28"/>
      <c r="C19" s="29"/>
      <c r="D19" s="28"/>
      <c r="E19" s="28"/>
      <c r="F19" s="30"/>
      <c r="G19" s="29"/>
      <c r="H19" s="29"/>
      <c r="I19" s="39"/>
      <c r="J19" s="30"/>
      <c r="K19" s="39"/>
      <c r="L19" s="40"/>
      <c r="M19" s="41"/>
    </row>
    <row r="20" spans="1:13" ht="15" x14ac:dyDescent="0.2">
      <c r="A20" s="42"/>
      <c r="B20" s="28"/>
      <c r="C20" s="29"/>
      <c r="D20" s="28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2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2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2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2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">
      <c r="N48" s="38"/>
    </row>
    <row r="49" spans="2:13" x14ac:dyDescent="0.2">
      <c r="B49" s="1"/>
      <c r="C49" s="1"/>
      <c r="D49" s="1"/>
      <c r="E49" s="1"/>
    </row>
    <row r="50" spans="2:13" x14ac:dyDescent="0.2">
      <c r="M50" s="20" t="s">
        <v>44</v>
      </c>
    </row>
    <row r="51" spans="2:13" ht="165.75" x14ac:dyDescent="0.2">
      <c r="M51" s="38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2024-06-06T16:10:17Z</dcterms:modified>
  <cp:category/>
  <cp:contentStatus/>
</cp:coreProperties>
</file>